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7" windowHeight="6886" activeTab="0"/>
  </bookViews>
  <sheets>
    <sheet name="ใบแจ้งลาออก ทบ.003" sheetId="1" r:id="rId1"/>
  </sheets>
  <definedNames>
    <definedName name="_xlnm.Print_Area" localSheetId="0">'ใบแจ้งลาออก ทบ.003'!$A$1:$AE$88</definedName>
  </definedNames>
  <calcPr fullCalcOnLoad="1"/>
</workbook>
</file>

<file path=xl/sharedStrings.xml><?xml version="1.0" encoding="utf-8"?>
<sst xmlns="http://schemas.openxmlformats.org/spreadsheetml/2006/main" count="108" uniqueCount="96">
  <si>
    <t>เรียน</t>
  </si>
  <si>
    <t xml:space="preserve">   ชื่อ-นามสกุล</t>
  </si>
  <si>
    <t>วัน</t>
  </si>
  <si>
    <t>ทบ.003</t>
  </si>
  <si>
    <t>No.</t>
  </si>
  <si>
    <t>อายุสมาชิก ณ วันพ้นสมาชิกภาพ</t>
  </si>
  <si>
    <t>อัตราส่วน(%)ที่ได้รับจากนายจ้าง</t>
  </si>
  <si>
    <t>ปี</t>
  </si>
  <si>
    <t>เดือน</t>
  </si>
  <si>
    <t>Code 2</t>
  </si>
  <si>
    <t>ตย.</t>
  </si>
  <si>
    <t>ตัวอย่างการคีย์ :</t>
  </si>
  <si>
    <t xml:space="preserve">ผลที่ได้ : </t>
  </si>
  <si>
    <t>ช่อง ปี เดือน วัน (สีเหลือง) จะมีการตั้งสูตรและป้องกันการแก้ไขสูตรไว้</t>
  </si>
  <si>
    <t>นายไก่ ขนงาม</t>
  </si>
  <si>
    <t>เคยมีกองทุนกับนายจ้างเดิม</t>
  </si>
  <si>
    <t>Y</t>
  </si>
  <si>
    <t>T</t>
  </si>
  <si>
    <t>0542086939</t>
  </si>
  <si>
    <t xml:space="preserve">                            กองทุนสำรองเลี้ยงชีพ ……………………….…….………...…………………..………..……………….ซึ่งจดทะเบียนแล้ว</t>
  </si>
  <si>
    <r>
      <t>วันที่</t>
    </r>
    <r>
      <rPr>
        <b/>
        <sz val="10"/>
        <color indexed="12"/>
        <rFont val="Tahoma"/>
        <family val="2"/>
      </rPr>
      <t xml:space="preserve">  </t>
    </r>
  </si>
  <si>
    <t>บริษัทหลักทรัพย์จัดการกองทุนไทยพาณิชย์ จำกัด</t>
  </si>
  <si>
    <t>RSG</t>
  </si>
  <si>
    <t>เลขที่บัญชีเพื่อรับเงินโอน</t>
  </si>
  <si>
    <t>ชื่อธนาคาร</t>
  </si>
  <si>
    <r>
      <t xml:space="preserve">    อ้างอิง</t>
    </r>
    <r>
      <rPr>
        <i/>
        <sz val="10"/>
        <color indexed="10"/>
        <rFont val="Tahoma"/>
        <family val="2"/>
      </rPr>
      <t xml:space="preserve"> : ตัวเลข "ปี เดือน วัน" ที่ได้จากการคำนวณนี้ มาจากคำสั่ง "DATEDIF" ในโปรแกรม Excel ซึ่งอาจแตกต่างกับการคิด ปี เดือน วันตามข้อบังคับของท่าน  จึงขอให้ท่านโปรดพิจารณาหากจะนำตัวเลขนี้ไปใช้ในการอ้างอิงต่าง ๆ</t>
    </r>
  </si>
  <si>
    <t xml:space="preserve">                            เฉพาะส่วนของนายจ้าง  บริษัท ...................................................................................................</t>
  </si>
  <si>
    <r>
      <t>รหัสกองทุน</t>
    </r>
    <r>
      <rPr>
        <b/>
        <sz val="10"/>
        <color indexed="12"/>
        <rFont val="Tahoma"/>
        <family val="2"/>
      </rPr>
      <t xml:space="preserve">   </t>
    </r>
  </si>
  <si>
    <t>รหัสนายจ้าง</t>
  </si>
  <si>
    <t>กองทุน………………………</t>
  </si>
  <si>
    <t>รหัสสมาชิก</t>
  </si>
  <si>
    <t>3100000234561</t>
  </si>
  <si>
    <t xml:space="preserve">กรณีเลือก CODE 2 = T คือการจ่ายเงินโดยการโอนเงินเข้าบัญชี  </t>
  </si>
  <si>
    <t xml:space="preserve">FM  คือ ขอคงเงินไว้ในกองทุน  -  ต้องนำส่งแบบขอคงเงินไว้ในกองทุน  พร้อมเอกสารแนบให้ครบถ้วน </t>
  </si>
  <si>
    <t>RI   คือ เกษียณขอรับเงินเป็นงวด  -  ต้องนำส่งแบบขอรับเงินเป็นงวด พร้อมเอกสารแนบให้ครบถ้วน</t>
  </si>
  <si>
    <t>SCB</t>
  </si>
  <si>
    <t>1 ม.ค. 64</t>
  </si>
  <si>
    <t xml:space="preserve">  2. กรณี CODE 1 = DIS กรุณาแนบหนังสือรับรองแพทย์ที่รับรองว่าสมาชิกไม่สามารถปฏิบัติงานได้อีก </t>
  </si>
  <si>
    <t xml:space="preserve">  3. กรณี CODE 1 = DTH กรุณาแนบเอกสารดังนี้</t>
  </si>
  <si>
    <t xml:space="preserve">MO  คือ โอนเงินไปยังกองทุนสำรองเลี้ยงชีพอื่น  -  ต้องระบุชื่อเต็ม ของกองทุนสำรองเลี้ยงชีพ ที่จะโอนเงินกองทุนไป </t>
  </si>
  <si>
    <t>รายชื่อสมาชิกที่พ้นสมาชิกภาพ</t>
  </si>
  <si>
    <t>คณะกรรมการกองทุนขอแจ้งรายละเอียดสมาชิกกองทุนที่พ้นสมาชิกภาพ จำนวน ................... ราย  ดังรายละเอียดต่อไปนี้</t>
  </si>
  <si>
    <t>สาเหตุการพ้นสมาชิกภาพ(CODE 1)</t>
  </si>
  <si>
    <t>เดือนและปีที่นำส่งเงินกองทุนงวดสุดท้าย</t>
  </si>
  <si>
    <t>ชื่อกองทุนสำรองเลี้ยงชีพ / กองทุนรวมเพื่อการเลี้ยงชีพที่จะรับโอน PVD ได้</t>
  </si>
  <si>
    <t xml:space="preserve"> วิธีการรับเงิน (ระบุวิธีใดวิธีหนึ่งเท่านั้น 
โปรดศึกษาวิธีกรอกตามหมายเหตุด้านล่าง )</t>
  </si>
  <si>
    <t>อายุงานตามข้อบังคับกองทุน</t>
  </si>
  <si>
    <t>แบบฟอร์มแจ้งพ้นสมาชิกภาพ (กรณีนับอายุงานตามวันพ้นทดลองงาน หรือ วันที่บรรจุเป็นพนักงาน)</t>
  </si>
  <si>
    <t>อายุงาน</t>
  </si>
  <si>
    <t>อายุสมาชิกกองทุน</t>
  </si>
  <si>
    <r>
      <t>เลขประจำตัวประชาชน (13 หลัก)</t>
    </r>
    <r>
      <rPr>
        <vertAlign val="superscript"/>
        <sz val="12"/>
        <color indexed="10"/>
        <rFont val="Tahoma"/>
        <family val="2"/>
      </rPr>
      <t>*1</t>
    </r>
  </si>
  <si>
    <r>
      <t>วันที่เริ่มต้น</t>
    </r>
    <r>
      <rPr>
        <b/>
        <vertAlign val="superscript"/>
        <sz val="12"/>
        <color indexed="10"/>
        <rFont val="Tahoma"/>
        <family val="2"/>
      </rPr>
      <t>*2</t>
    </r>
  </si>
  <si>
    <r>
      <t>วันที่พ้นสมาชิกภาพ</t>
    </r>
    <r>
      <rPr>
        <b/>
        <vertAlign val="superscript"/>
        <sz val="12"/>
        <color indexed="10"/>
        <rFont val="Tahoma"/>
        <family val="2"/>
      </rPr>
      <t>*4</t>
    </r>
  </si>
  <si>
    <r>
      <t>วันที่พ้นสมาชิกภาพ</t>
    </r>
    <r>
      <rPr>
        <b/>
        <vertAlign val="superscript"/>
        <sz val="12"/>
        <color indexed="10"/>
        <rFont val="Tahoma"/>
        <family val="2"/>
      </rPr>
      <t>*3</t>
    </r>
  </si>
  <si>
    <r>
      <t>วันเดือนปีเกิด</t>
    </r>
    <r>
      <rPr>
        <b/>
        <vertAlign val="superscript"/>
        <sz val="12"/>
        <color indexed="10"/>
        <rFont val="Tahoma"/>
        <family val="2"/>
      </rPr>
      <t>*2</t>
    </r>
  </si>
  <si>
    <r>
      <t>วันที่พ้นทดลองงาน / 
วันที่บรรจุเป็นพนักงาน</t>
    </r>
    <r>
      <rPr>
        <b/>
        <vertAlign val="superscript"/>
        <sz val="10"/>
        <color indexed="10"/>
        <rFont val="Tahoma"/>
        <family val="2"/>
      </rPr>
      <t>*2</t>
    </r>
  </si>
  <si>
    <t>หมายเหตุ  *1  คือ  ให้ใส่เลขประจำตัวประชาชนของสมาชิก ซึ่งมีจำนวน 13 หลัก โดยให้ใส่ตามปกติไม่ต้องเว้นวรรค  "เครื่องจะแยกรูปแบบให้โดยอัตโนมัติ"</t>
  </si>
  <si>
    <t xml:space="preserve">              *2  คือ  คอลัมน์ที่ต้องบันทึกวันเดือนปี  ให้ใส่ตัวเลข วัน/เดือน/ปี  ในรูปแบบ  วว/ดด/ปปปป  โดยต้องระบุเป็นปี ค.ศ. เท่านั้น เช่น  01/01/2021  ผลที่ได้ 1 ม.ค. 64 (เครื่องจะคำนวณ ปี เดือน วัน ให้โดยอัตโนมัติ ตามช่องสีเหลือง)</t>
  </si>
  <si>
    <t xml:space="preserve">              *3  คือ  วันที่พ้นสมาชิกภาพ ให้ระบุเป็น วัน เดือน ปี  ที่ถัดจากวันที่เป็นสมาชิกกองทุนวันสุดท้าย  / วันที่ถัดจากวันที่สมาชิกทำงานวันสุดท้าย โดยระบุรูปแบบ วว/ดด/ปปปป และเป็นปี ค.ศ. เท่านั้น เช่น  01/01/2021  ผลที่ได้ 1 ม.ค. 64</t>
  </si>
  <si>
    <t xml:space="preserve">              *4  คือ  ไม่ต้องระบุ เนื่องจากเครื่องจะคำนวณค่าให้อัตโนมัติ</t>
  </si>
  <si>
    <r>
      <rPr>
        <b/>
        <i/>
        <u val="single"/>
        <sz val="11"/>
        <rFont val="Tahoma"/>
        <family val="2"/>
      </rPr>
      <t>สำหรับบันทึกข้อมูลเพิ่มเติม (ถ้ามี)</t>
    </r>
    <r>
      <rPr>
        <b/>
        <i/>
        <sz val="11"/>
        <rFont val="Tahoma"/>
        <family val="2"/>
      </rPr>
      <t xml:space="preserve"> : 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</si>
  <si>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ข้าพเจ้าตกลงยอมรับดังนี้</t>
  </si>
  <si>
    <t xml:space="preserve">     1.ในการแจ้งสิ้นสุดสมาชิกภาพตามแบบคำขอนี้   ธนาคารไทยพาณิชย์ จำกัด (มหาชน) ในฐานะนายทะเบียนสมาชิกจะมีการเปิดเผย และ/หรือ ส่งข้อมูลของข้าพเจ้า และ/หรือ ของบุคคลอื่นที่ข้าพเจ้าได้ระบุในแบบคำขอนี้ ให้แก่บริษัทจัดการ และ/หรือ กองทุนสำรองเลี้ยงชีพ ที่เกี่ยวข้อง เพื่อวัตถุประสงค์ในการให้บริการตามแบบคำขอนี้ โปรดอ่านเพิ่มเติมเกี่ยวกับประกาศ</t>
  </si>
  <si>
    <t>นโยบายความเป็นส่วนตัวของธนาคาร และ/หรือ บริษัทจัดการ และ/หรือ กองทุนสำรองเลี้ยงชีพ ที่เกี่ยวข้อง ที่เว็บไซต์ของธนาคาร และ/หรือ บริษัทจัดการ  และ/หรือ กองทุนสำรองเลี้ยงชีพ ดังกล่าว หรือ ช่องทางที่ธนาคาร และ/หรือ บริษัทจัดการ  และ/หรือ กองทุนสำรองเลี้ยงชีพ ดังกล่าวกำหนดไว้ ทั้งนี้ ในกรณีที่ข้าพเจ้าได้มีการให้ข้อมูลส่วนบุคคลของบุคคลอื่น</t>
  </si>
  <si>
    <t>ข้าพเจ้ามีหน้าที่แจ้งให้บุคคลดังกล่าวทราบถึงรายละเอียดการเก็บรวบรวม การใช้ และการเปิดเผยข้อมูลส่วนบุคคลและสิทธิตามประกาศนโยบายความเป็นส่วนตัวดังกล่าวด้วย</t>
  </si>
  <si>
    <t xml:space="preserve">     2.ธนาคาร และ/หรือ บริษัทจัดการ อาจมีการบันทึกบทสนทนาระหว่างข้าพเจ้ากับธนาคาร และ/หรือ ระหว่างข้าพเจ้ากับบริษัทจัดการ และ/หรือ จัดเก็บ และ/หรือ บันทึก และ/หรือ ประมวลผลข้อมูลเกี่ยวกับข้าพเจ้า และ/หรือ รายการการใช้บริการ และ/หรือ การดำเนินการใด ๆ ที่เกี่ยวข้องกับการใช้บริการของข้าพเจ้า เพื่อประโยชน์ในการปรับปรุงและการให้บริการของ</t>
  </si>
  <si>
    <t xml:space="preserve">ธนาคารและ/หรือ บริษัทจัดการ และเพื่อเป็นหลักฐานการบริการและรายการใช้บริการ โดยข้าพเจ้าตกลงและจะไม่โต้แย้งการใช้บันทึกการสนทนา และ/หรือ ข้อมูลดังกล่าวเป็นพยานหลักฐานอ้างอิงต่อข้าพเจ้าตามกฎหมาย </t>
  </si>
  <si>
    <t xml:space="preserve">SCB Call Center โทร. 02-777-7777 หรือตามช่องทางที่ธนาคารกำหนด (กรณีบอกเลิกหรือปฏิเสธการรับข้อมูลดังกล่าวจากธนาคาร) และ/หรือ ตามช่องทางที่บริษัทจัดการกำหนด (กรณีบอกเลิกหรือปฏิเสธการรับข้อมูลดังกล่าวจากบริษัทจัดการ) </t>
  </si>
  <si>
    <r>
      <rPr>
        <b/>
        <sz val="11"/>
        <rFont val="Tahoma"/>
        <family val="2"/>
      </rPr>
      <t>หมายเหตุ:</t>
    </r>
    <r>
      <rPr>
        <sz val="11"/>
        <rFont val="Tahoma"/>
        <family val="2"/>
      </rPr>
      <t xml:space="preserve"> กรณีระบุว่า เคยมีกองทุนกับนายจ้างเดิม กรูณากรอกรายละเอียดในแบบฟอร์มเอกสารประกอบแบบแจ้งพ้นสมาชิกภาพ (ทบ. 003/1) พร้อมแนบเอกสารประกอบ</t>
    </r>
  </si>
  <si>
    <r>
      <t xml:space="preserve">  CODE 1</t>
    </r>
    <r>
      <rPr>
        <sz val="11"/>
        <color indexed="10"/>
        <rFont val="Tahoma"/>
        <family val="2"/>
      </rPr>
      <t xml:space="preserve"> : RSG = ออกจากงาน     DIS = ทุพพลภาพ      MRN = ออกจากกองทุนไม่ลาออกจากงาน    DTH = เสียชีวิต     RT = เกษียณ</t>
    </r>
    <r>
      <rPr>
        <sz val="11"/>
        <color indexed="10"/>
        <rFont val="Tahoma"/>
        <family val="2"/>
      </rPr>
      <t xml:space="preserve">    ERT = เกษียณก่อนกำหนด  DM =  เลิกจ้างโดยผิดระเบียบบริษัท (รับอัตราเงินสมทบ 0%)    LAY =  เลิกจ้างโดยไม่มีความผิด  </t>
    </r>
  </si>
  <si>
    <t xml:space="preserve">            </t>
  </si>
  <si>
    <r>
      <t xml:space="preserve">      </t>
    </r>
    <r>
      <rPr>
        <sz val="11"/>
        <rFont val="Tahoma"/>
        <family val="2"/>
      </rPr>
      <t xml:space="preserve">(1) สำเนาใบมรณบัตรของสมาชิก โดยให้ผู้รับประโยชน์หรือผู้ที่มีสิทธิได้รับเงินจากกองทุนตามกฎหมายรับรองสำเนาถูกต้อง </t>
    </r>
  </si>
  <si>
    <r>
      <t xml:space="preserve">  </t>
    </r>
    <r>
      <rPr>
        <sz val="11"/>
        <rFont val="Tahoma"/>
        <family val="2"/>
      </rPr>
      <t xml:space="preserve">    (2) เอกสารเกี่ยวกับผู้รับเงินจากกองทุน โดยพิจารณาตามลำดับดังนี้</t>
    </r>
  </si>
  <si>
    <r>
      <t xml:space="preserve">        </t>
    </r>
    <r>
      <rPr>
        <sz val="11"/>
        <rFont val="Tahoma"/>
        <family val="2"/>
      </rPr>
      <t xml:space="preserve"> (ก) </t>
    </r>
    <r>
      <rPr>
        <u val="single"/>
        <sz val="11"/>
        <rFont val="Tahoma"/>
        <family val="2"/>
      </rPr>
      <t xml:space="preserve">กรณีสมาชิกแต่งตั้งผู้รับประโยชน์ :  กรุณาแนบ (1) แบบฟอร์มสมัครสมาชิกกองทุนที่สมาชิกแต่งตั้งผู้รับประโยชน์ และ (2) แบบฟอร์มเปลี่ยนแปลงผู้รับประโยชน์ (ถ้ามี) </t>
    </r>
  </si>
  <si>
    <r>
      <t xml:space="preserve">         </t>
    </r>
    <r>
      <rPr>
        <sz val="11"/>
        <rFont val="Tahoma"/>
        <family val="2"/>
      </rPr>
      <t xml:space="preserve">(ข) </t>
    </r>
    <r>
      <rPr>
        <u val="single"/>
        <sz val="11"/>
        <rFont val="Tahoma"/>
        <family val="2"/>
      </rPr>
      <t>กรณีสมาชิกไม่ได้แต่งตั้งผู้รับประโยชน์ แต่มีบิดามารดา บุตร สามีหรือภริยา</t>
    </r>
    <r>
      <rPr>
        <sz val="11"/>
        <rFont val="Tahoma"/>
        <family val="2"/>
      </rPr>
      <t xml:space="preserve"> </t>
    </r>
  </si>
  <si>
    <r>
      <t xml:space="preserve">  (ค)</t>
    </r>
    <r>
      <rPr>
        <b/>
        <sz val="11"/>
        <rFont val="Tahoma"/>
        <family val="2"/>
      </rPr>
      <t xml:space="preserve"> </t>
    </r>
    <r>
      <rPr>
        <u val="single"/>
        <sz val="11"/>
        <rFont val="Tahoma"/>
        <family val="2"/>
      </rPr>
      <t xml:space="preserve">กรณีสมาชิกไม่ได้แต่งตั้งผู้รับประโยชน์ และไม่มีบิดามารดา บุตร สามีหรือภริยา </t>
    </r>
  </si>
  <si>
    <t xml:space="preserve">     </t>
  </si>
  <si>
    <r>
      <rPr>
        <sz val="11"/>
        <color indexed="10"/>
        <rFont val="Tahoma"/>
        <family val="2"/>
      </rPr>
      <t xml:space="preserve"> </t>
    </r>
    <r>
      <rPr>
        <b/>
        <u val="single"/>
        <sz val="11"/>
        <color indexed="10"/>
        <rFont val="Tahoma"/>
        <family val="2"/>
      </rPr>
      <t>CODE 2</t>
    </r>
    <r>
      <rPr>
        <sz val="11"/>
        <color indexed="10"/>
        <rFont val="Tahoma"/>
        <family val="2"/>
      </rPr>
      <t xml:space="preserve"> : C = จ่ายโดยเช็ค Account Payee Only,  T = จ่ายโดยการโอนเงินเข้าบัญชี,  FM = คงเงินไว้ในกองทุน , RI = เกษียณขอรับเงินเป็นงวด , </t>
    </r>
    <r>
      <rPr>
        <sz val="11"/>
        <color indexed="10"/>
        <rFont val="Tahoma"/>
        <family val="2"/>
      </rPr>
      <t xml:space="preserve"> RMF =  โอนเงินไปยังกองทุนรวมเพื่อการเลี้ยงชีพที่รองรับกองทุนสำรองเลี้ยงชีพ , MO = โอนเงินไปยังกองทุนสำรองเลี้ยงชีพอื่น</t>
    </r>
  </si>
  <si>
    <t xml:space="preserve">  1. กรุณาแนบสำเนาสมุดเงินฝากธนาคาร ที่ระบุชื่อธนาคาร สาขา เลขที่บัญชี และชื่อเจ้าของบัญชีที่เป็นชื่อของสมาชิกหรือผู้รับประโยชน์หรือผู้ที่มีสิทธิได้รับเงินจากกองทุน ตามกฎหมายเท่านั้น โดยให้สมาชิก/ผู้รับประโยชน์/ ผู้ที่มีสิทธิได้รับเงินจากกองทุนตามกฎหมาย ลงนามรับรองสำเนาถูกต้องด้วย   </t>
  </si>
  <si>
    <r>
      <t xml:space="preserve">ทั้งนี้  </t>
    </r>
    <r>
      <rPr>
        <b/>
        <u val="single"/>
        <sz val="11"/>
        <color indexed="10"/>
        <rFont val="Tahoma"/>
        <family val="2"/>
      </rPr>
      <t>ไม่สามารถใช้บัญชีเงินฝากที่มีชื่อร่วมกับบุคคลอื่นได้</t>
    </r>
  </si>
  <si>
    <t xml:space="preserve">  2. กรุณาระบุชื่อย่อธนาคาร  และเลขที่บัญชีของผู้รับเงินให้ถูกต้องครบถ้วน  ชื่อย่อธนาคาร  เช่น ไทยพาณิชย์ = SCB, กสิกรไทย = KBANK,  กรุงเทพ = BBL,  ทหารไทย = TMB,  กรุงไทย = KTB,  กรุงศรีอยุธยา = BAY,  ธนชาติ = TBANK, ยูโอบี = UOB เป็นต้น</t>
  </si>
  <si>
    <t>กรณีเลือก CODE 2 = FM คือ ขอคงเงินไว้ในกองทุน หรือ  RI คือ เกษียณขอรับเงินเป็นงวด หรือ RMF คือ โอนเงินไปยังกองทุนรวมเพื่อการเลี้ยงชีพที่รองรับกองทุนสำรองเลี้ยงชีพ หรือ MO คือ โอนเงินไปยังกองทุนสำรองเลี้ยงชีพอื่น</t>
  </si>
  <si>
    <r>
      <t>กองทุนจะต้องนำส่งแบบฟอร์มที่เกี่ยวข้องในแต่ละวิธีดังด้านล่าง โดยนำส่งมาพร้อมแบบฟอร์มนี้ มิเช่นนั้น นายทะเบียนจะจ่ายเงินให้แก่สมาชิกตามข้อกำหนดในข้อบังคับกองทุน</t>
    </r>
    <r>
      <rPr>
        <sz val="11"/>
        <color indexed="10"/>
        <rFont val="Tahoma"/>
        <family val="2"/>
      </rPr>
      <t xml:space="preserve"> โดยถือว่าสมาชิก</t>
    </r>
    <r>
      <rPr>
        <sz val="11"/>
        <color indexed="10"/>
        <rFont val="Tahoma"/>
        <family val="2"/>
      </rPr>
      <t>ไม่ได้แจ้งความประสงค์เรื่องวิธีการรับเงินตามที่ระบุไว้</t>
    </r>
  </si>
  <si>
    <r>
      <t xml:space="preserve">RMF คือ โอนเงินไปยังกองทุนรวมเพื่อการเลี้ยงชีพที่รองรับกองทุนสำรองเลี้ยงชีพ -  </t>
    </r>
    <r>
      <rPr>
        <u val="single"/>
        <sz val="11"/>
        <rFont val="Tahoma"/>
        <family val="2"/>
      </rPr>
      <t>ต้องระบุชื่อเต็ม ของกองทุนรวมเพือการเลี้ยงชีพที่รองรับกองทุนสำรองเลี้ยงชีพเท่านั้น</t>
    </r>
    <r>
      <rPr>
        <sz val="11"/>
        <rFont val="Tahoma"/>
        <family val="2"/>
      </rPr>
      <t xml:space="preserve">  และนำส่งแบบคำขอโอนเงินกองทุนไปยังกองทุนรวมเพื่อการเลี้ยงชีพ พร้อมเอกสารแนบให้ครบถ้วน</t>
    </r>
  </si>
  <si>
    <t>คำอธิบายวิธีการกรอกแบบฟอร์ม</t>
  </si>
  <si>
    <t xml:space="preserve">     3.เพื่อประโยชน์ของข้าพเจ้า ธนาคาร และ/หรือ บริษัทจัดการ อาจส่งข้อมูลข่าวสารในเชิงพาณิชย์ เช่น ข้อมูลข่าวสารและบริการเกี่ยวกับกองทุนสำรองเลี้ยงชีพ ข้อมูลการลงทุน  เป็นต้น ไปยังที่อยู่อิเล็กทรอนิกส์ต่าง ๆ เช่น E-mail Address และหมายเลขโทรศัพท์มือถือ เป็นต้น โดยข้าพเจ้าสามารถบอกเลิกหรือปฏิเสธการรับข้อมูลดังกล่าวได้โดยติดต่อ</t>
  </si>
  <si>
    <t xml:space="preserve">           กรุณาแนบ   (1) หนังสือจากคณะกรรมการกองทุนแจ้งว่าสมาชิกไม่ได้แต่งตั้งผู้รับประโยชน์ไว้ </t>
  </si>
  <si>
    <r>
      <t xml:space="preserve">           </t>
    </r>
    <r>
      <rPr>
        <sz val="10"/>
        <rFont val="Tahoma"/>
        <family val="2"/>
      </rPr>
      <t xml:space="preserve">  กรุณาแนบ  (1) หนังสือจากคณะกรรมการกองทุนแจ้งว่าสมาชิกไม่ได้แต่งตั้งผู้รับประโยชน์ไว้ และ </t>
    </r>
  </si>
  <si>
    <t xml:space="preserve">                           (2) หนังสือรับรองของผู้จัดการมรดกตามคำสั่งศาลว่า สมาชิกไม่มีบิดามารดา บุตร สามีหรือภริยา</t>
  </si>
  <si>
    <r>
      <t xml:space="preserve">(2) สำเนาเอกสารของบิดามารดา บุตร สามีหรือภริยา (ได้แก่ สูติบัตรหรือทะเบียนบ้านของสมาชิก สูติบัตรของบุตรทั้งหมด ใบสำคัญการสมรส  สำเนาทะเบียนบ้าน และสำเนาบัตรประจำตัวประชาชน </t>
    </r>
    <r>
      <rPr>
        <b/>
        <sz val="10"/>
        <color indexed="10"/>
        <rFont val="Tahoma"/>
        <family val="2"/>
      </rPr>
      <t xml:space="preserve">พร้อมกับขีดฆ่าปิดทึบข้อมูลส่วนบุคคลอ่อนไหว (sensitive personal data) เช่น </t>
    </r>
  </si>
  <si>
    <r>
      <t xml:space="preserve">    </t>
    </r>
    <r>
      <rPr>
        <b/>
        <sz val="10"/>
        <color indexed="10"/>
        <rFont val="Tahoma"/>
        <family val="2"/>
      </rPr>
      <t>ข้อมูลศาสนา, กรุ๊ปเลือด, เชื้อชาติ เป็นต้น ให้ไม่สามารถอ่านข้อมูลได้ และให้บุคคลดังกล่าวลงนามรับรองสำเนาถูกต้องด้วย)</t>
    </r>
  </si>
  <si>
    <t xml:space="preserve">     4.ในกรณีข้าพเจ้าเป็นนิติบุคคล ข้าพเจ้ายินยอมให้ธนาคาร และ/หรือ บริษัทจัดการ ส่ง โอน และ/หรือ เปิดเผย ข้อมูลใด ๆ (ซึ่งไม่ใช่ข้อมูลส่วนบุคคลภายใต้กฎหมายคุ้มครองข้อมูลส่วนบุคคล) ของข้าพเจ้าที่ให้ไว้แก่ธนาคาร และ/หรือ บริษัทจัดการ  หรือที่ธนาคาร และ/หรือ บริษัทจัดการ ได้รับ หรือเข้าถึงได้จากแหล่งอื่น ให้แก่ผู้มีอำนาจตามกฎหมาย เพื่อวัตถุประสงค์ในการปฏิบัติตามกฎหมายหรือ 
กฎระเบียบของประเทศใด ๆ ที่ใช้บังคับกับธนาคาร และ/หรือ บริษัทจัดการ และ/หรือ ให้แก่นิติบุคคลหรือบุคคลใด ๆ ที่ธนาคาร และ/หรือ บริษัทจัดการ เป็นคู่สัญญาหรือมีความสัมพันธ์ด้วย เพื่อวัตถุประสงค์ในการสนับสนุนการให้บริการของธนาคาร และ/หรือ บริษัทจัดการ แก่ข้าพเจ้า</t>
  </si>
  <si>
    <r>
      <t xml:space="preserve">    (4) สำเนาบัตรประจำตัวประชาชนของผู้จัดการมรดก </t>
    </r>
    <r>
      <rPr>
        <b/>
        <sz val="11"/>
        <color indexed="10"/>
        <rFont val="Tahoma"/>
        <family val="2"/>
      </rPr>
      <t>พ</t>
    </r>
    <r>
      <rPr>
        <b/>
        <sz val="11"/>
        <color indexed="10"/>
        <rFont val="Tahoma"/>
        <family val="2"/>
      </rPr>
      <t>ร้อมกับขีดฆ่าปิดทึบข้อมูลส่วนบุคคลอ่อนไหว (sensitive personal data) เช่น ข้อมูลศาสนา, กรุ๊ปเลือด, เชื้อชาติ เป็นต้น ให้ไม่สามารถอ่านข้อมูลได้ และให้ผู้จัดการมรดกลงนามรับรองสำเนาถูกต้อง</t>
    </r>
  </si>
  <si>
    <t xml:space="preserve">    (3) สำเนาคำสั่งศาลแต่งตั้งผู้จัดการมรดก พร้อมกับหนังสือรับรองคดีถึงที่สุด (ที่ออกโดยศาล) </t>
  </si>
  <si>
    <r>
      <t xml:space="preserve">  1. กรณี CODE 1 = RSG, RT, ERT, DM, LAY เฉพาะกรณีที่สมาชิกอายุครบ 55 ปีบริบูรณ์ และเป็นสมาชิกครบ 5 ปี  กรุณาแนบสำเนาบัตรประจำตัวประชาชน </t>
    </r>
    <r>
      <rPr>
        <b/>
        <sz val="11"/>
        <color indexed="10"/>
        <rFont val="Tahoma"/>
        <family val="2"/>
      </rPr>
      <t>พร้อมกับขีดฆ่าปิดทึบข้อมูลส่วนบุคคลอ่อนไหว (sensitive personal data) เช่น ข้อมูลศาสนา, กรุ๊ปเลือด, เชื้อชาติ เป็นต้น ให้ไม่สามารถอ่านข้อมูลได้ และสมาชิกลงนามรับรองสำเนาถูกต้อง</t>
    </r>
  </si>
  <si>
    <t xml:space="preserve"> 01/01/2021</t>
  </si>
</sst>
</file>

<file path=xl/styles.xml><?xml version="1.0" encoding="utf-8"?>
<styleSheet xmlns="http://schemas.openxmlformats.org/spreadsheetml/2006/main">
  <numFmts count="3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dd\-mmm\-yy_)"/>
    <numFmt numFmtId="198" formatCode="0.0%"/>
    <numFmt numFmtId="199" formatCode="0.00_)"/>
    <numFmt numFmtId="200" formatCode="#,##0.00\ &quot;F&quot;;\-#,##0.00\ &quot;F&quot;"/>
    <numFmt numFmtId="201" formatCode="[$-107041E]d\ mmm\ yy;@"/>
    <numFmt numFmtId="202" formatCode="0\ 0000\ 00000\ 00\ 0"/>
    <numFmt numFmtId="203" formatCode="[$-107041E]mmm\ yy;@"/>
    <numFmt numFmtId="204" formatCode="[$-107041E]\ mmm\ yy;@"/>
    <numFmt numFmtId="205" formatCode="mmm\-yyyy"/>
    <numFmt numFmtId="206" formatCode="[$-41E]dddd\,\ mmmm\ d\,\ yyyy"/>
  </numFmts>
  <fonts count="96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color indexed="12"/>
      <name val="Tahoma"/>
      <family val="2"/>
    </font>
    <font>
      <sz val="8"/>
      <color indexed="12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u val="single"/>
      <sz val="10"/>
      <name val="Tahoma"/>
      <family val="2"/>
    </font>
    <font>
      <sz val="14"/>
      <name val="Angsana New"/>
      <family val="1"/>
    </font>
    <font>
      <b/>
      <i/>
      <u val="single"/>
      <sz val="10"/>
      <color indexed="10"/>
      <name val="Tahoma"/>
      <family val="2"/>
    </font>
    <font>
      <i/>
      <sz val="10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vertAlign val="superscript"/>
      <sz val="10"/>
      <color indexed="10"/>
      <name val="Tahoma"/>
      <family val="2"/>
    </font>
    <font>
      <vertAlign val="superscript"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  <font>
      <b/>
      <i/>
      <sz val="11"/>
      <name val="Tahoma"/>
      <family val="2"/>
    </font>
    <font>
      <b/>
      <i/>
      <u val="single"/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1"/>
      <name val="Tahoma"/>
      <family val="2"/>
    </font>
    <font>
      <b/>
      <u val="single"/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sz val="10"/>
      <color indexed="10"/>
      <name val="Tahoma"/>
      <family val="2"/>
    </font>
    <font>
      <u val="single"/>
      <sz val="11"/>
      <color indexed="10"/>
      <name val="Tahoma"/>
      <family val="2"/>
    </font>
    <font>
      <u val="single"/>
      <sz val="11"/>
      <color indexed="8"/>
      <name val="Cordia New"/>
      <family val="2"/>
    </font>
    <font>
      <b/>
      <sz val="11"/>
      <color indexed="8"/>
      <name val="Cordia New"/>
      <family val="2"/>
    </font>
    <font>
      <b/>
      <sz val="11"/>
      <color indexed="36"/>
      <name val="Tahoma"/>
      <family val="2"/>
    </font>
    <font>
      <b/>
      <sz val="14"/>
      <name val="Tahoma"/>
      <family val="2"/>
    </font>
    <font>
      <b/>
      <sz val="14"/>
      <color indexed="8"/>
      <name val="Browallia New"/>
      <family val="2"/>
    </font>
    <font>
      <sz val="10.5"/>
      <color indexed="10"/>
      <name val="Tahoma"/>
      <family val="2"/>
    </font>
    <font>
      <sz val="10.5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color rgb="FFFF0000"/>
      <name val="Tahoma"/>
      <family val="2"/>
    </font>
    <font>
      <b/>
      <u val="single"/>
      <sz val="11"/>
      <color rgb="FFFF0000"/>
      <name val="Tahoma"/>
      <family val="2"/>
    </font>
    <font>
      <sz val="11"/>
      <color rgb="FFFF0000"/>
      <name val="Tahoma"/>
      <family val="2"/>
    </font>
    <font>
      <u val="single"/>
      <sz val="11"/>
      <color rgb="FFFF0000"/>
      <name val="Tahoma"/>
      <family val="2"/>
    </font>
    <font>
      <u val="single"/>
      <sz val="11"/>
      <color theme="1"/>
      <name val="Cordia New"/>
      <family val="2"/>
    </font>
    <font>
      <b/>
      <sz val="11"/>
      <color theme="1"/>
      <name val="Cordia New"/>
      <family val="2"/>
    </font>
    <font>
      <b/>
      <sz val="11"/>
      <color rgb="FF7030A0"/>
      <name val="Tahoma"/>
      <family val="2"/>
    </font>
    <font>
      <b/>
      <sz val="1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hair"/>
      <right style="hair"/>
      <top style="medium"/>
      <bottom/>
    </border>
    <border>
      <left/>
      <right style="hair"/>
      <top style="medium"/>
      <bottom/>
    </border>
    <border>
      <left/>
      <right style="hair"/>
      <top/>
      <bottom/>
    </border>
    <border>
      <left/>
      <right/>
      <top style="hair"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hair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/>
      <top/>
      <bottom style="hair"/>
    </border>
    <border>
      <left style="hair"/>
      <right/>
      <top style="hair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>
      <alignment/>
      <protection/>
    </xf>
    <xf numFmtId="198" fontId="2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38" fontId="4" fillId="30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1" applyNumberFormat="0" applyAlignment="0" applyProtection="0"/>
    <xf numFmtId="10" fontId="4" fillId="32" borderId="6" applyNumberFormat="0" applyBorder="0" applyAlignment="0" applyProtection="0"/>
    <xf numFmtId="0" fontId="75" fillId="0" borderId="7" applyNumberFormat="0" applyFill="0" applyAlignment="0" applyProtection="0"/>
    <xf numFmtId="0" fontId="76" fillId="33" borderId="0" applyNumberFormat="0" applyBorder="0" applyAlignment="0" applyProtection="0"/>
    <xf numFmtId="37" fontId="5" fillId="0" borderId="0">
      <alignment/>
      <protection/>
    </xf>
    <xf numFmtId="199" fontId="6" fillId="0" borderId="0">
      <alignment/>
      <protection/>
    </xf>
    <xf numFmtId="0" fontId="2" fillId="0" borderId="0" applyNumberFormat="0">
      <alignment/>
      <protection/>
    </xf>
    <xf numFmtId="0" fontId="7" fillId="0" borderId="0">
      <alignment/>
      <protection/>
    </xf>
    <xf numFmtId="0" fontId="0" fillId="34" borderId="8" applyNumberFormat="0" applyFont="0" applyAlignment="0" applyProtection="0"/>
    <xf numFmtId="0" fontId="77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8" fillId="0" borderId="0" xfId="62" applyFont="1" applyProtection="1">
      <alignment/>
      <protection locked="0"/>
    </xf>
    <xf numFmtId="0" fontId="8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0" fontId="8" fillId="0" borderId="0" xfId="63" applyFont="1" applyAlignment="1" applyProtection="1">
      <alignment shrinkToFit="1"/>
      <protection locked="0"/>
    </xf>
    <xf numFmtId="0" fontId="81" fillId="0" borderId="0" xfId="63" applyFont="1" applyProtection="1">
      <alignment/>
      <protection locked="0"/>
    </xf>
    <xf numFmtId="0" fontId="82" fillId="0" borderId="0" xfId="62" applyFont="1" applyProtection="1">
      <alignment/>
      <protection locked="0"/>
    </xf>
    <xf numFmtId="0" fontId="82" fillId="0" borderId="0" xfId="62" applyFont="1" applyAlignment="1" applyProtection="1">
      <alignment horizontal="right"/>
      <protection locked="0"/>
    </xf>
    <xf numFmtId="0" fontId="83" fillId="0" borderId="0" xfId="62" applyFont="1" applyBorder="1" applyAlignment="1" applyProtection="1" quotePrefix="1">
      <alignment horizontal="right"/>
      <protection locked="0"/>
    </xf>
    <xf numFmtId="0" fontId="84" fillId="0" borderId="0" xfId="62" applyFont="1" applyProtection="1">
      <alignment/>
      <protection locked="0"/>
    </xf>
    <xf numFmtId="0" fontId="84" fillId="0" borderId="0" xfId="62" applyFont="1" applyAlignment="1" applyProtection="1">
      <alignment horizontal="center"/>
      <protection locked="0"/>
    </xf>
    <xf numFmtId="0" fontId="84" fillId="0" borderId="0" xfId="62" applyFont="1" applyAlignment="1" applyProtection="1">
      <alignment/>
      <protection locked="0"/>
    </xf>
    <xf numFmtId="0" fontId="81" fillId="0" borderId="0" xfId="63" applyFont="1" applyAlignment="1" applyProtection="1">
      <alignment/>
      <protection locked="0"/>
    </xf>
    <xf numFmtId="49" fontId="83" fillId="0" borderId="6" xfId="62" applyNumberFormat="1" applyFont="1" applyBorder="1" applyAlignment="1" applyProtection="1">
      <alignment/>
      <protection locked="0"/>
    </xf>
    <xf numFmtId="0" fontId="85" fillId="0" borderId="12" xfId="62" applyFont="1" applyBorder="1" applyAlignment="1" applyProtection="1">
      <alignment horizontal="center"/>
      <protection locked="0"/>
    </xf>
    <xf numFmtId="0" fontId="83" fillId="0" borderId="12" xfId="62" applyFont="1" applyBorder="1" applyAlignment="1" applyProtection="1" quotePrefix="1">
      <alignment horizontal="center"/>
      <protection locked="0"/>
    </xf>
    <xf numFmtId="49" fontId="83" fillId="0" borderId="12" xfId="62" applyNumberFormat="1" applyFont="1" applyBorder="1" applyAlignment="1" applyProtection="1">
      <alignment/>
      <protection locked="0"/>
    </xf>
    <xf numFmtId="0" fontId="84" fillId="0" borderId="0" xfId="62" applyFont="1" applyAlignment="1" applyProtection="1">
      <alignment vertical="center"/>
      <protection locked="0"/>
    </xf>
    <xf numFmtId="0" fontId="8" fillId="0" borderId="0" xfId="63" applyFont="1" applyProtection="1">
      <alignment/>
      <protection/>
    </xf>
    <xf numFmtId="0" fontId="17" fillId="35" borderId="13" xfId="63" applyFont="1" applyFill="1" applyBorder="1" applyAlignment="1" applyProtection="1">
      <alignment horizontal="center"/>
      <protection/>
    </xf>
    <xf numFmtId="201" fontId="10" fillId="0" borderId="14" xfId="62" applyNumberFormat="1" applyFont="1" applyBorder="1" applyAlignment="1" applyProtection="1">
      <alignment horizontal="center"/>
      <protection/>
    </xf>
    <xf numFmtId="0" fontId="9" fillId="36" borderId="15" xfId="62" applyFont="1" applyFill="1" applyBorder="1" applyAlignment="1" applyProtection="1">
      <alignment horizontal="center"/>
      <protection/>
    </xf>
    <xf numFmtId="0" fontId="9" fillId="36" borderId="16" xfId="62" applyFont="1" applyFill="1" applyBorder="1" applyAlignment="1" applyProtection="1">
      <alignment horizontal="center"/>
      <protection/>
    </xf>
    <xf numFmtId="49" fontId="9" fillId="0" borderId="17" xfId="66" applyNumberFormat="1" applyFont="1" applyFill="1" applyBorder="1" applyAlignment="1" applyProtection="1">
      <alignment horizontal="center"/>
      <protection/>
    </xf>
    <xf numFmtId="9" fontId="9" fillId="0" borderId="15" xfId="66" applyFont="1" applyFill="1" applyBorder="1" applyAlignment="1" applyProtection="1">
      <alignment horizontal="center"/>
      <protection/>
    </xf>
    <xf numFmtId="0" fontId="8" fillId="0" borderId="0" xfId="63" applyFont="1" applyFill="1" applyProtection="1">
      <alignment/>
      <protection/>
    </xf>
    <xf numFmtId="49" fontId="81" fillId="0" borderId="0" xfId="63" applyNumberFormat="1" applyFont="1" applyProtection="1">
      <alignment/>
      <protection locked="0"/>
    </xf>
    <xf numFmtId="49" fontId="86" fillId="0" borderId="0" xfId="0" applyNumberFormat="1" applyFont="1" applyAlignment="1" applyProtection="1">
      <alignment/>
      <protection locked="0"/>
    </xf>
    <xf numFmtId="49" fontId="84" fillId="0" borderId="0" xfId="62" applyNumberFormat="1" applyFont="1" applyAlignment="1" applyProtection="1">
      <alignment horizontal="center"/>
      <protection locked="0"/>
    </xf>
    <xf numFmtId="49" fontId="84" fillId="0" borderId="0" xfId="62" applyNumberFormat="1" applyFont="1" applyAlignment="1" applyProtection="1">
      <alignment vertical="center"/>
      <protection locked="0"/>
    </xf>
    <xf numFmtId="49" fontId="84" fillId="0" borderId="0" xfId="62" applyNumberFormat="1" applyFont="1" applyAlignment="1" applyProtection="1">
      <alignment/>
      <protection locked="0"/>
    </xf>
    <xf numFmtId="49" fontId="87" fillId="0" borderId="0" xfId="62" applyNumberFormat="1" applyFont="1" applyProtection="1">
      <alignment/>
      <protection locked="0"/>
    </xf>
    <xf numFmtId="49" fontId="82" fillId="0" borderId="0" xfId="62" applyNumberFormat="1" applyFont="1" applyProtection="1">
      <alignment/>
      <protection locked="0"/>
    </xf>
    <xf numFmtId="49" fontId="8" fillId="0" borderId="18" xfId="63" applyNumberFormat="1" applyFont="1" applyBorder="1" applyAlignment="1" applyProtection="1">
      <alignment horizontal="center"/>
      <protection/>
    </xf>
    <xf numFmtId="49" fontId="10" fillId="0" borderId="15" xfId="63" applyNumberFormat="1" applyFont="1" applyBorder="1" applyAlignment="1" applyProtection="1" quotePrefix="1">
      <alignment horizontal="center"/>
      <protection/>
    </xf>
    <xf numFmtId="49" fontId="8" fillId="0" borderId="19" xfId="63" applyNumberFormat="1" applyFont="1" applyBorder="1" applyProtection="1">
      <alignment/>
      <protection/>
    </xf>
    <xf numFmtId="49" fontId="7" fillId="0" borderId="0" xfId="63" applyNumberFormat="1" applyFont="1" applyProtection="1">
      <alignment/>
      <protection locked="0"/>
    </xf>
    <xf numFmtId="49" fontId="81" fillId="0" borderId="0" xfId="63" applyNumberFormat="1" applyFont="1" applyAlignment="1" applyProtection="1">
      <alignment/>
      <protection locked="0"/>
    </xf>
    <xf numFmtId="49" fontId="84" fillId="0" borderId="0" xfId="62" applyNumberFormat="1" applyFont="1" applyProtection="1">
      <alignment/>
      <protection locked="0"/>
    </xf>
    <xf numFmtId="49" fontId="85" fillId="0" borderId="0" xfId="62" applyNumberFormat="1" applyFont="1" applyBorder="1" applyAlignment="1" applyProtection="1" quotePrefix="1">
      <alignment horizontal="center"/>
      <protection locked="0"/>
    </xf>
    <xf numFmtId="49" fontId="85" fillId="0" borderId="6" xfId="62" applyNumberFormat="1" applyFont="1" applyBorder="1" applyAlignment="1" applyProtection="1" quotePrefix="1">
      <alignment horizontal="right"/>
      <protection locked="0"/>
    </xf>
    <xf numFmtId="49" fontId="83" fillId="0" borderId="0" xfId="62" applyNumberFormat="1" applyFont="1" applyBorder="1" applyAlignment="1" applyProtection="1" quotePrefix="1">
      <alignment horizontal="right"/>
      <protection locked="0"/>
    </xf>
    <xf numFmtId="49" fontId="83" fillId="0" borderId="0" xfId="62" applyNumberFormat="1" applyFont="1" applyBorder="1" applyAlignment="1" applyProtection="1" quotePrefix="1">
      <alignment horizontal="left"/>
      <protection locked="0"/>
    </xf>
    <xf numFmtId="49" fontId="82" fillId="0" borderId="0" xfId="62" applyNumberFormat="1" applyFont="1" applyAlignment="1" applyProtection="1" quotePrefix="1">
      <alignment/>
      <protection locked="0"/>
    </xf>
    <xf numFmtId="49" fontId="83" fillId="0" borderId="6" xfId="62" applyNumberFormat="1" applyFont="1" applyBorder="1" applyAlignment="1" applyProtection="1">
      <alignment horizontal="center"/>
      <protection locked="0"/>
    </xf>
    <xf numFmtId="49" fontId="82" fillId="0" borderId="0" xfId="62" applyNumberFormat="1" applyFont="1" applyAlignment="1" applyProtection="1">
      <alignment horizontal="left"/>
      <protection locked="0"/>
    </xf>
    <xf numFmtId="49" fontId="10" fillId="0" borderId="6" xfId="63" applyNumberFormat="1" applyFont="1" applyBorder="1" applyAlignment="1" applyProtection="1">
      <alignment vertical="center"/>
      <protection/>
    </xf>
    <xf numFmtId="49" fontId="10" fillId="0" borderId="6" xfId="62" applyNumberFormat="1" applyFont="1" applyBorder="1" applyAlignment="1" applyProtection="1">
      <alignment horizontal="center" vertical="center" wrapText="1"/>
      <protection/>
    </xf>
    <xf numFmtId="49" fontId="9" fillId="0" borderId="20" xfId="62" applyNumberFormat="1" applyFont="1" applyFill="1" applyBorder="1" applyAlignment="1" applyProtection="1">
      <alignment horizontal="center"/>
      <protection/>
    </xf>
    <xf numFmtId="49" fontId="10" fillId="0" borderId="21" xfId="63" applyNumberFormat="1" applyFont="1" applyBorder="1" applyAlignment="1" applyProtection="1">
      <alignment horizontal="center"/>
      <protection/>
    </xf>
    <xf numFmtId="49" fontId="10" fillId="0" borderId="22" xfId="63" applyNumberFormat="1" applyFont="1" applyBorder="1" applyAlignment="1" applyProtection="1">
      <alignment horizontal="center"/>
      <protection/>
    </xf>
    <xf numFmtId="49" fontId="10" fillId="0" borderId="23" xfId="63" applyNumberFormat="1" applyFont="1" applyBorder="1" applyAlignment="1" applyProtection="1" quotePrefix="1">
      <alignment horizontal="center"/>
      <protection/>
    </xf>
    <xf numFmtId="49" fontId="10" fillId="0" borderId="22" xfId="63" applyNumberFormat="1" applyFont="1" applyBorder="1" applyAlignment="1" applyProtection="1" quotePrefix="1">
      <alignment horizontal="center"/>
      <protection/>
    </xf>
    <xf numFmtId="49" fontId="9" fillId="0" borderId="0" xfId="66" applyNumberFormat="1" applyFont="1" applyFill="1" applyBorder="1" applyAlignment="1" applyProtection="1">
      <alignment horizontal="center"/>
      <protection/>
    </xf>
    <xf numFmtId="0" fontId="84" fillId="0" borderId="0" xfId="62" applyFont="1" applyFill="1" applyAlignment="1" applyProtection="1">
      <alignment vertical="center"/>
      <protection locked="0"/>
    </xf>
    <xf numFmtId="0" fontId="84" fillId="0" borderId="0" xfId="62" applyFont="1" applyFill="1" applyAlignment="1" applyProtection="1">
      <alignment/>
      <protection locked="0"/>
    </xf>
    <xf numFmtId="0" fontId="82" fillId="0" borderId="0" xfId="62" applyFont="1" applyFill="1" applyProtection="1">
      <alignment/>
      <protection locked="0"/>
    </xf>
    <xf numFmtId="201" fontId="10" fillId="0" borderId="15" xfId="62" applyNumberFormat="1" applyFont="1" applyFill="1" applyBorder="1" applyAlignment="1" applyProtection="1">
      <alignment horizontal="center"/>
      <protection/>
    </xf>
    <xf numFmtId="0" fontId="7" fillId="0" borderId="0" xfId="63" applyFont="1" applyFill="1" applyProtection="1">
      <alignment/>
      <protection locked="0"/>
    </xf>
    <xf numFmtId="203" fontId="10" fillId="0" borderId="24" xfId="62" applyNumberFormat="1" applyFont="1" applyBorder="1" applyAlignment="1" applyProtection="1">
      <alignment horizontal="center"/>
      <protection/>
    </xf>
    <xf numFmtId="0" fontId="10" fillId="0" borderId="25" xfId="62" applyFont="1" applyBorder="1" applyAlignment="1" applyProtection="1" quotePrefix="1">
      <alignment horizontal="center" vertical="center"/>
      <protection/>
    </xf>
    <xf numFmtId="0" fontId="10" fillId="36" borderId="26" xfId="62" applyFont="1" applyFill="1" applyBorder="1" applyAlignment="1" applyProtection="1">
      <alignment horizontal="center" vertical="center"/>
      <protection/>
    </xf>
    <xf numFmtId="0" fontId="10" fillId="36" borderId="27" xfId="62" applyFont="1" applyFill="1" applyBorder="1" applyAlignment="1" applyProtection="1">
      <alignment horizontal="center" vertical="center"/>
      <protection/>
    </xf>
    <xf numFmtId="0" fontId="10" fillId="0" borderId="25" xfId="62" applyFont="1" applyBorder="1" applyAlignment="1" applyProtection="1" quotePrefix="1">
      <alignment horizontal="center" vertical="center" wrapText="1"/>
      <protection/>
    </xf>
    <xf numFmtId="49" fontId="88" fillId="0" borderId="28" xfId="62" applyNumberFormat="1" applyFont="1" applyBorder="1" applyAlignment="1" quotePrefix="1">
      <alignment horizontal="left"/>
      <protection/>
    </xf>
    <xf numFmtId="49" fontId="88" fillId="0" borderId="28" xfId="62" applyNumberFormat="1" applyFont="1" applyBorder="1">
      <alignment/>
      <protection/>
    </xf>
    <xf numFmtId="0" fontId="88" fillId="0" borderId="28" xfId="62" applyFont="1" applyBorder="1">
      <alignment/>
      <protection/>
    </xf>
    <xf numFmtId="0" fontId="88" fillId="0" borderId="0" xfId="62" applyFont="1" applyProtection="1">
      <alignment/>
      <protection locked="0"/>
    </xf>
    <xf numFmtId="0" fontId="88" fillId="0" borderId="0" xfId="63" applyFont="1" applyAlignment="1">
      <alignment horizontal="left"/>
      <protection/>
    </xf>
    <xf numFmtId="49" fontId="8" fillId="0" borderId="0" xfId="63" applyNumberFormat="1" applyFont="1" applyAlignment="1">
      <alignment horizontal="center"/>
      <protection/>
    </xf>
    <xf numFmtId="49" fontId="10" fillId="0" borderId="0" xfId="63" applyNumberFormat="1" applyFont="1" applyAlignment="1" quotePrefix="1">
      <alignment horizontal="center"/>
      <protection/>
    </xf>
    <xf numFmtId="201" fontId="10" fillId="0" borderId="0" xfId="62" applyNumberFormat="1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9" fontId="9" fillId="0" borderId="0" xfId="66" applyFont="1" applyFill="1" applyBorder="1" applyAlignment="1" applyProtection="1">
      <alignment horizontal="center"/>
      <protection/>
    </xf>
    <xf numFmtId="0" fontId="8" fillId="0" borderId="0" xfId="63" applyFont="1">
      <alignment/>
      <protection/>
    </xf>
    <xf numFmtId="49" fontId="10" fillId="0" borderId="0" xfId="66" applyNumberFormat="1" applyFont="1" applyFill="1" applyBorder="1" applyAlignment="1" applyProtection="1">
      <alignment horizontal="center"/>
      <protection/>
    </xf>
    <xf numFmtId="9" fontId="10" fillId="0" borderId="0" xfId="66" applyFont="1" applyFill="1" applyBorder="1" applyAlignment="1" applyProtection="1">
      <alignment horizontal="center"/>
      <protection/>
    </xf>
    <xf numFmtId="0" fontId="10" fillId="37" borderId="26" xfId="62" applyFont="1" applyFill="1" applyBorder="1" applyAlignment="1" applyProtection="1">
      <alignment horizontal="center" vertical="center"/>
      <protection/>
    </xf>
    <xf numFmtId="0" fontId="10" fillId="37" borderId="27" xfId="62" applyFont="1" applyFill="1" applyBorder="1" applyAlignment="1" applyProtection="1">
      <alignment horizontal="center" vertical="center"/>
      <protection/>
    </xf>
    <xf numFmtId="0" fontId="88" fillId="0" borderId="0" xfId="62" applyFont="1" applyBorder="1" applyProtection="1">
      <alignment/>
      <protection locked="0"/>
    </xf>
    <xf numFmtId="49" fontId="8" fillId="0" borderId="0" xfId="63" applyNumberFormat="1" applyFont="1" applyBorder="1">
      <alignment/>
      <protection/>
    </xf>
    <xf numFmtId="201" fontId="10" fillId="0" borderId="0" xfId="62" applyNumberFormat="1" applyFont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49" fontId="9" fillId="0" borderId="0" xfId="62" applyNumberFormat="1" applyFont="1" applyBorder="1" applyAlignment="1">
      <alignment horizontal="center"/>
      <protection/>
    </xf>
    <xf numFmtId="49" fontId="10" fillId="0" borderId="0" xfId="63" applyNumberFormat="1" applyFont="1" applyBorder="1" applyAlignment="1">
      <alignment horizontal="center"/>
      <protection/>
    </xf>
    <xf numFmtId="0" fontId="8" fillId="0" borderId="0" xfId="62" applyFont="1" applyBorder="1" applyAlignment="1" quotePrefix="1">
      <alignment horizontal="center"/>
      <protection/>
    </xf>
    <xf numFmtId="49" fontId="10" fillId="0" borderId="0" xfId="62" applyNumberFormat="1" applyFont="1" applyBorder="1" applyAlignment="1" quotePrefix="1">
      <alignment horizontal="center"/>
      <protection/>
    </xf>
    <xf numFmtId="0" fontId="8" fillId="0" borderId="0" xfId="63" applyFont="1" applyBorder="1">
      <alignment/>
      <protection/>
    </xf>
    <xf numFmtId="0" fontId="10" fillId="0" borderId="0" xfId="62" applyFont="1" applyBorder="1" applyAlignment="1">
      <alignment horizontal="center"/>
      <protection/>
    </xf>
    <xf numFmtId="49" fontId="10" fillId="0" borderId="0" xfId="62" applyNumberFormat="1" applyFont="1" applyBorder="1" applyAlignment="1">
      <alignment horizontal="center"/>
      <protection/>
    </xf>
    <xf numFmtId="0" fontId="10" fillId="37" borderId="26" xfId="62" applyFont="1" applyFill="1" applyBorder="1" applyAlignment="1" applyProtection="1">
      <alignment horizontal="center" vertical="center" wrapText="1"/>
      <protection/>
    </xf>
    <xf numFmtId="201" fontId="10" fillId="37" borderId="15" xfId="62" applyNumberFormat="1" applyFont="1" applyFill="1" applyBorder="1" applyAlignment="1" applyProtection="1">
      <alignment horizontal="center"/>
      <protection/>
    </xf>
    <xf numFmtId="0" fontId="10" fillId="0" borderId="26" xfId="62" applyFont="1" applyFill="1" applyBorder="1" applyAlignment="1" applyProtection="1">
      <alignment horizontal="center" vertical="center" wrapText="1"/>
      <protection/>
    </xf>
    <xf numFmtId="0" fontId="27" fillId="0" borderId="0" xfId="62" applyFont="1" applyAlignment="1" quotePrefix="1">
      <alignment horizontal="left"/>
      <protection/>
    </xf>
    <xf numFmtId="0" fontId="8" fillId="0" borderId="0" xfId="0" applyFont="1" applyAlignment="1">
      <alignment vertical="center"/>
    </xf>
    <xf numFmtId="49" fontId="9" fillId="0" borderId="0" xfId="62" applyNumberFormat="1" applyFont="1" applyAlignment="1" applyProtection="1">
      <alignment horizontal="center"/>
      <protection locked="0"/>
    </xf>
    <xf numFmtId="49" fontId="9" fillId="0" borderId="0" xfId="66" applyNumberFormat="1" applyFont="1" applyFill="1" applyBorder="1" applyAlignment="1" applyProtection="1">
      <alignment horizontal="center"/>
      <protection locked="0"/>
    </xf>
    <xf numFmtId="9" fontId="9" fillId="0" borderId="0" xfId="66" applyFont="1" applyFill="1" applyBorder="1" applyAlignment="1" applyProtection="1">
      <alignment horizontal="center"/>
      <protection locked="0"/>
    </xf>
    <xf numFmtId="49" fontId="10" fillId="0" borderId="0" xfId="63" applyNumberFormat="1" applyFont="1" applyAlignment="1" applyProtection="1">
      <alignment horizontal="center"/>
      <protection locked="0"/>
    </xf>
    <xf numFmtId="204" fontId="10" fillId="0" borderId="0" xfId="63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202" fontId="10" fillId="0" borderId="0" xfId="63" applyNumberFormat="1" applyFont="1" applyAlignment="1" applyProtection="1" quotePrefix="1">
      <alignment horizontal="center"/>
      <protection locked="0"/>
    </xf>
    <xf numFmtId="49" fontId="8" fillId="0" borderId="0" xfId="63" applyNumberFormat="1" applyFont="1" applyProtection="1">
      <alignment/>
      <protection locked="0"/>
    </xf>
    <xf numFmtId="0" fontId="8" fillId="0" borderId="0" xfId="0" applyFont="1" applyAlignment="1">
      <alignment/>
    </xf>
    <xf numFmtId="49" fontId="8" fillId="0" borderId="0" xfId="63" applyNumberFormat="1" applyFont="1" applyAlignment="1" applyProtection="1">
      <alignment horizontal="center"/>
      <protection locked="0"/>
    </xf>
    <xf numFmtId="0" fontId="8" fillId="0" borderId="0" xfId="63" applyFont="1" applyAlignment="1" applyProtection="1">
      <alignment horizontal="center"/>
      <protection locked="0"/>
    </xf>
    <xf numFmtId="49" fontId="22" fillId="0" borderId="0" xfId="63" applyNumberFormat="1" applyFont="1">
      <alignment/>
      <protection/>
    </xf>
    <xf numFmtId="0" fontId="22" fillId="0" borderId="0" xfId="63" applyFont="1">
      <alignment/>
      <protection/>
    </xf>
    <xf numFmtId="0" fontId="30" fillId="0" borderId="0" xfId="63" applyFont="1">
      <alignment/>
      <protection/>
    </xf>
    <xf numFmtId="0" fontId="31" fillId="0" borderId="0" xfId="63" applyFont="1">
      <alignment/>
      <protection/>
    </xf>
    <xf numFmtId="49" fontId="31" fillId="0" borderId="0" xfId="63" applyNumberFormat="1" applyFont="1">
      <alignment/>
      <protection/>
    </xf>
    <xf numFmtId="49" fontId="30" fillId="0" borderId="0" xfId="63" applyNumberFormat="1" applyFont="1">
      <alignment/>
      <protection/>
    </xf>
    <xf numFmtId="49" fontId="89" fillId="0" borderId="0" xfId="63" applyNumberFormat="1" applyFont="1" applyAlignment="1" quotePrefix="1">
      <alignment horizontal="left" vertical="center"/>
      <protection/>
    </xf>
    <xf numFmtId="49" fontId="90" fillId="0" borderId="0" xfId="63" applyNumberFormat="1" applyFont="1" applyAlignment="1">
      <alignment vertical="center"/>
      <protection/>
    </xf>
    <xf numFmtId="0" fontId="90" fillId="0" borderId="0" xfId="63" applyFont="1" applyAlignment="1">
      <alignment vertical="center"/>
      <protection/>
    </xf>
    <xf numFmtId="0" fontId="91" fillId="0" borderId="0" xfId="63" applyFont="1" applyAlignment="1">
      <alignment vertical="center"/>
      <protection/>
    </xf>
    <xf numFmtId="0" fontId="30" fillId="0" borderId="0" xfId="63" applyFont="1" applyAlignment="1">
      <alignment vertical="center"/>
      <protection/>
    </xf>
    <xf numFmtId="49" fontId="30" fillId="0" borderId="0" xfId="63" applyNumberFormat="1" applyFont="1" applyAlignment="1">
      <alignment vertical="center"/>
      <protection/>
    </xf>
    <xf numFmtId="0" fontId="92" fillId="0" borderId="0" xfId="0" applyFont="1" applyAlignment="1">
      <alignment horizontal="center" vertical="center"/>
    </xf>
    <xf numFmtId="0" fontId="22" fillId="0" borderId="0" xfId="63" applyFont="1" applyAlignment="1">
      <alignment vertical="center"/>
      <protection/>
    </xf>
    <xf numFmtId="49" fontId="90" fillId="0" borderId="0" xfId="63" applyNumberFormat="1" applyFont="1" applyAlignment="1">
      <alignment horizontal="left"/>
      <protection/>
    </xf>
    <xf numFmtId="49" fontId="90" fillId="0" borderId="0" xfId="63" applyNumberFormat="1" applyFont="1">
      <alignment/>
      <protection/>
    </xf>
    <xf numFmtId="0" fontId="90" fillId="0" borderId="0" xfId="63" applyFont="1">
      <alignment/>
      <protection/>
    </xf>
    <xf numFmtId="0" fontId="90" fillId="0" borderId="0" xfId="62" applyFont="1">
      <alignment/>
      <protection/>
    </xf>
    <xf numFmtId="0" fontId="22" fillId="0" borderId="0" xfId="62" applyFont="1">
      <alignment/>
      <protection/>
    </xf>
    <xf numFmtId="49" fontId="22" fillId="0" borderId="0" xfId="63" applyNumberFormat="1" applyFont="1" applyAlignment="1" quotePrefix="1">
      <alignment horizontal="left"/>
      <protection/>
    </xf>
    <xf numFmtId="0" fontId="22" fillId="0" borderId="0" xfId="62" applyNumberFormat="1" applyFont="1">
      <alignment/>
      <protection/>
    </xf>
    <xf numFmtId="49" fontId="22" fillId="0" borderId="0" xfId="62" applyNumberFormat="1" applyFont="1">
      <alignment/>
      <protection/>
    </xf>
    <xf numFmtId="0" fontId="22" fillId="0" borderId="0" xfId="62" applyFont="1" applyAlignment="1">
      <alignment horizontal="center"/>
      <protection/>
    </xf>
    <xf numFmtId="49" fontId="22" fillId="0" borderId="0" xfId="62" applyNumberFormat="1" applyFont="1" applyAlignment="1">
      <alignment horizontal="center"/>
      <protection/>
    </xf>
    <xf numFmtId="49" fontId="29" fillId="0" borderId="0" xfId="63" applyNumberFormat="1" applyFont="1" applyAlignment="1" quotePrefix="1">
      <alignment horizontal="left"/>
      <protection/>
    </xf>
    <xf numFmtId="49" fontId="22" fillId="0" borderId="0" xfId="63" applyNumberFormat="1" applyFont="1" applyAlignment="1">
      <alignment horizontal="center"/>
      <protection/>
    </xf>
    <xf numFmtId="0" fontId="93" fillId="0" borderId="0" xfId="0" applyFont="1" applyAlignment="1">
      <alignment horizontal="center" vertical="center"/>
    </xf>
    <xf numFmtId="49" fontId="22" fillId="0" borderId="0" xfId="63" applyNumberFormat="1" applyFont="1" applyAlignment="1">
      <alignment horizontal="left"/>
      <protection/>
    </xf>
    <xf numFmtId="49" fontId="89" fillId="0" borderId="0" xfId="63" applyNumberFormat="1" applyFont="1" applyAlignment="1" quotePrefix="1">
      <alignment horizontal="left"/>
      <protection/>
    </xf>
    <xf numFmtId="49" fontId="94" fillId="0" borderId="0" xfId="63" applyNumberFormat="1" applyFont="1" applyAlignment="1" quotePrefix="1">
      <alignment horizontal="left"/>
      <protection/>
    </xf>
    <xf numFmtId="49" fontId="90" fillId="0" borderId="0" xfId="63" applyNumberFormat="1" applyFont="1" applyAlignment="1" quotePrefix="1">
      <alignment horizontal="left"/>
      <protection/>
    </xf>
    <xf numFmtId="49" fontId="90" fillId="0" borderId="0" xfId="62" applyNumberFormat="1" applyFont="1">
      <alignment/>
      <protection/>
    </xf>
    <xf numFmtId="0" fontId="22" fillId="0" borderId="0" xfId="62" applyFont="1" applyProtection="1">
      <alignment/>
      <protection locked="0"/>
    </xf>
    <xf numFmtId="49" fontId="22" fillId="0" borderId="0" xfId="62" applyNumberFormat="1" applyFont="1" applyProtection="1">
      <alignment/>
      <protection locked="0"/>
    </xf>
    <xf numFmtId="49" fontId="90" fillId="0" borderId="0" xfId="63" applyNumberFormat="1" applyFont="1" applyAlignment="1" applyProtection="1">
      <alignment horizont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49" fontId="22" fillId="0" borderId="0" xfId="63" applyNumberFormat="1" applyFont="1" applyAlignment="1" applyProtection="1">
      <alignment horizontal="center"/>
      <protection locked="0"/>
    </xf>
    <xf numFmtId="49" fontId="22" fillId="0" borderId="0" xfId="63" applyNumberFormat="1" applyFont="1" applyProtection="1">
      <alignment/>
      <protection locked="0"/>
    </xf>
    <xf numFmtId="0" fontId="22" fillId="0" borderId="0" xfId="63" applyFont="1" applyProtection="1">
      <alignment/>
      <protection locked="0"/>
    </xf>
    <xf numFmtId="49" fontId="22" fillId="0" borderId="0" xfId="63" applyNumberFormat="1" applyFont="1" applyAlignment="1" applyProtection="1">
      <alignment horizontal="left"/>
      <protection locked="0"/>
    </xf>
    <xf numFmtId="0" fontId="18" fillId="0" borderId="29" xfId="62" applyNumberFormat="1" applyFont="1" applyBorder="1">
      <alignment/>
      <protection/>
    </xf>
    <xf numFmtId="49" fontId="10" fillId="0" borderId="28" xfId="62" applyNumberFormat="1" applyFont="1" applyBorder="1" applyAlignment="1" quotePrefix="1">
      <alignment horizontal="left"/>
      <protection/>
    </xf>
    <xf numFmtId="49" fontId="8" fillId="0" borderId="28" xfId="62" applyNumberFormat="1" applyFont="1" applyBorder="1">
      <alignment/>
      <protection/>
    </xf>
    <xf numFmtId="0" fontId="8" fillId="0" borderId="28" xfId="62" applyFont="1" applyBorder="1">
      <alignment/>
      <protection/>
    </xf>
    <xf numFmtId="0" fontId="8" fillId="0" borderId="28" xfId="62" applyFont="1" applyBorder="1" quotePrefix="1">
      <alignment/>
      <protection/>
    </xf>
    <xf numFmtId="49" fontId="8" fillId="0" borderId="28" xfId="62" applyNumberFormat="1" applyFont="1" applyBorder="1" quotePrefix="1">
      <alignment/>
      <protection/>
    </xf>
    <xf numFmtId="49" fontId="8" fillId="0" borderId="30" xfId="62" applyNumberFormat="1" applyFont="1" applyBorder="1" quotePrefix="1">
      <alignment/>
      <protection/>
    </xf>
    <xf numFmtId="0" fontId="18" fillId="0" borderId="31" xfId="62" applyNumberFormat="1" applyFont="1" applyBorder="1">
      <alignment/>
      <protection/>
    </xf>
    <xf numFmtId="49" fontId="20" fillId="0" borderId="32" xfId="62" applyNumberFormat="1" applyFont="1" applyBorder="1" applyAlignment="1" quotePrefix="1">
      <alignment horizontal="left"/>
      <protection/>
    </xf>
    <xf numFmtId="49" fontId="8" fillId="0" borderId="32" xfId="62" applyNumberFormat="1" applyFont="1" applyBorder="1">
      <alignment/>
      <protection/>
    </xf>
    <xf numFmtId="0" fontId="10" fillId="0" borderId="32" xfId="62" applyFont="1" applyBorder="1" applyAlignment="1" quotePrefix="1">
      <alignment horizontal="center"/>
      <protection/>
    </xf>
    <xf numFmtId="0" fontId="8" fillId="0" borderId="32" xfId="62" applyFont="1" applyBorder="1">
      <alignment/>
      <protection/>
    </xf>
    <xf numFmtId="49" fontId="8" fillId="0" borderId="33" xfId="62" applyNumberFormat="1" applyFont="1" applyBorder="1">
      <alignment/>
      <protection/>
    </xf>
    <xf numFmtId="49" fontId="88" fillId="0" borderId="32" xfId="62" applyNumberFormat="1" applyFont="1" applyBorder="1" applyAlignment="1" quotePrefix="1">
      <alignment horizontal="left"/>
      <protection/>
    </xf>
    <xf numFmtId="49" fontId="10" fillId="0" borderId="6" xfId="63" applyNumberFormat="1" applyFont="1" applyBorder="1" applyAlignment="1" applyProtection="1">
      <alignment horizontal="center" vertical="center" wrapText="1"/>
      <protection/>
    </xf>
    <xf numFmtId="49" fontId="31" fillId="0" borderId="0" xfId="63" applyNumberFormat="1" applyFont="1">
      <alignment/>
      <protection/>
    </xf>
    <xf numFmtId="49" fontId="8" fillId="0" borderId="0" xfId="63" applyNumberFormat="1" applyFont="1" applyAlignment="1" quotePrefix="1">
      <alignment horizontal="left"/>
      <protection/>
    </xf>
    <xf numFmtId="0" fontId="93" fillId="0" borderId="0" xfId="0" applyFont="1" applyAlignment="1">
      <alignment horizontal="center" vertical="center"/>
    </xf>
    <xf numFmtId="201" fontId="9" fillId="36" borderId="34" xfId="62" applyNumberFormat="1" applyFont="1" applyFill="1" applyBorder="1" applyAlignment="1">
      <alignment horizontal="center" vertical="center"/>
      <protection/>
    </xf>
    <xf numFmtId="0" fontId="9" fillId="36" borderId="35" xfId="62" applyFont="1" applyFill="1" applyBorder="1" applyAlignment="1">
      <alignment horizontal="center" vertical="center"/>
      <protection/>
    </xf>
    <xf numFmtId="0" fontId="9" fillId="36" borderId="36" xfId="62" applyFont="1" applyFill="1" applyBorder="1" applyAlignment="1">
      <alignment horizontal="center" vertical="center"/>
      <protection/>
    </xf>
    <xf numFmtId="0" fontId="9" fillId="36" borderId="34" xfId="62" applyFont="1" applyFill="1" applyBorder="1" applyAlignment="1">
      <alignment horizontal="center" vertical="center"/>
      <protection/>
    </xf>
    <xf numFmtId="201" fontId="9" fillId="36" borderId="37" xfId="62" applyNumberFormat="1" applyFont="1" applyFill="1" applyBorder="1" applyAlignment="1">
      <alignment horizontal="center" vertical="center"/>
      <protection/>
    </xf>
    <xf numFmtId="0" fontId="9" fillId="36" borderId="38" xfId="62" applyFont="1" applyFill="1" applyBorder="1" applyAlignment="1">
      <alignment horizontal="center" vertical="center"/>
      <protection/>
    </xf>
    <xf numFmtId="0" fontId="9" fillId="36" borderId="39" xfId="62" applyFont="1" applyFill="1" applyBorder="1" applyAlignment="1">
      <alignment horizontal="center" vertical="center"/>
      <protection/>
    </xf>
    <xf numFmtId="0" fontId="9" fillId="36" borderId="37" xfId="62" applyFont="1" applyFill="1" applyBorder="1" applyAlignment="1">
      <alignment horizontal="center" vertical="center"/>
      <protection/>
    </xf>
    <xf numFmtId="201" fontId="9" fillId="36" borderId="40" xfId="62" applyNumberFormat="1" applyFont="1" applyFill="1" applyBorder="1" applyAlignment="1">
      <alignment horizontal="center" vertical="center"/>
      <protection/>
    </xf>
    <xf numFmtId="0" fontId="9" fillId="36" borderId="41" xfId="62" applyFont="1" applyFill="1" applyBorder="1" applyAlignment="1">
      <alignment horizontal="center" vertical="center"/>
      <protection/>
    </xf>
    <xf numFmtId="0" fontId="9" fillId="36" borderId="42" xfId="62" applyFont="1" applyFill="1" applyBorder="1" applyAlignment="1">
      <alignment horizontal="center" vertical="center"/>
      <protection/>
    </xf>
    <xf numFmtId="0" fontId="9" fillId="36" borderId="40" xfId="62" applyFont="1" applyFill="1" applyBorder="1" applyAlignment="1">
      <alignment horizontal="center" vertical="center"/>
      <protection/>
    </xf>
    <xf numFmtId="0" fontId="9" fillId="37" borderId="15" xfId="62" applyFont="1" applyFill="1" applyBorder="1" applyAlignment="1">
      <alignment horizontal="center"/>
      <protection/>
    </xf>
    <xf numFmtId="0" fontId="9" fillId="37" borderId="16" xfId="62" applyFont="1" applyFill="1" applyBorder="1" applyAlignment="1">
      <alignment horizontal="center"/>
      <protection/>
    </xf>
    <xf numFmtId="201" fontId="10" fillId="37" borderId="15" xfId="62" applyNumberFormat="1" applyFont="1" applyFill="1" applyBorder="1" applyAlignment="1">
      <alignment horizontal="center"/>
      <protection/>
    </xf>
    <xf numFmtId="0" fontId="9" fillId="36" borderId="43" xfId="62" applyFont="1" applyFill="1" applyBorder="1" applyAlignment="1">
      <alignment horizontal="center" vertical="center"/>
      <protection/>
    </xf>
    <xf numFmtId="0" fontId="9" fillId="36" borderId="44" xfId="62" applyFont="1" applyFill="1" applyBorder="1" applyAlignment="1">
      <alignment horizontal="center" vertical="center"/>
      <protection/>
    </xf>
    <xf numFmtId="0" fontId="9" fillId="36" borderId="45" xfId="62" applyFont="1" applyFill="1" applyBorder="1" applyAlignment="1">
      <alignment horizontal="center" vertical="center"/>
      <protection/>
    </xf>
    <xf numFmtId="0" fontId="9" fillId="36" borderId="46" xfId="62" applyFont="1" applyFill="1" applyBorder="1" applyAlignment="1">
      <alignment horizontal="center" vertical="center"/>
      <protection/>
    </xf>
    <xf numFmtId="0" fontId="9" fillId="36" borderId="47" xfId="62" applyFont="1" applyFill="1" applyBorder="1" applyAlignment="1">
      <alignment horizontal="center" vertical="center"/>
      <protection/>
    </xf>
    <xf numFmtId="203" fontId="10" fillId="0" borderId="48" xfId="63" applyNumberFormat="1" applyFont="1" applyBorder="1" applyAlignment="1" applyProtection="1">
      <alignment horizontal="center" vertical="center" shrinkToFit="1"/>
      <protection locked="0"/>
    </xf>
    <xf numFmtId="204" fontId="10" fillId="0" borderId="49" xfId="63" applyNumberFormat="1" applyFont="1" applyBorder="1" applyAlignment="1" applyProtection="1">
      <alignment horizontal="center" vertical="center" shrinkToFit="1"/>
      <protection locked="0"/>
    </xf>
    <xf numFmtId="204" fontId="10" fillId="0" borderId="50" xfId="63" applyNumberFormat="1" applyFont="1" applyBorder="1" applyAlignment="1" applyProtection="1">
      <alignment horizontal="center" vertical="center" shrinkToFit="1"/>
      <protection locked="0"/>
    </xf>
    <xf numFmtId="0" fontId="8" fillId="0" borderId="28" xfId="62" applyFont="1" applyBorder="1" applyProtection="1">
      <alignment/>
      <protection locked="0"/>
    </xf>
    <xf numFmtId="0" fontId="8" fillId="0" borderId="30" xfId="62" applyFont="1" applyBorder="1" applyProtection="1">
      <alignment/>
      <protection locked="0"/>
    </xf>
    <xf numFmtId="0" fontId="8" fillId="0" borderId="32" xfId="62" applyFont="1" applyBorder="1" applyProtection="1">
      <alignment/>
      <protection locked="0"/>
    </xf>
    <xf numFmtId="0" fontId="8" fillId="0" borderId="33" xfId="62" applyFont="1" applyBorder="1" applyProtection="1">
      <alignment/>
      <protection locked="0"/>
    </xf>
    <xf numFmtId="49" fontId="10" fillId="0" borderId="6" xfId="62" applyNumberFormat="1" applyFont="1" applyBorder="1" applyAlignment="1" quotePrefix="1">
      <alignment horizontal="left"/>
      <protection/>
    </xf>
    <xf numFmtId="0" fontId="27" fillId="0" borderId="0" xfId="62" applyFont="1" applyAlignment="1" applyProtection="1" quotePrefix="1">
      <alignment horizontal="left"/>
      <protection locked="0"/>
    </xf>
    <xf numFmtId="49" fontId="19" fillId="0" borderId="45" xfId="63" applyNumberFormat="1" applyFont="1" applyBorder="1" applyAlignment="1" applyProtection="1">
      <alignment horizontal="center" vertical="center"/>
      <protection locked="0"/>
    </xf>
    <xf numFmtId="202" fontId="10" fillId="0" borderId="35" xfId="63" applyNumberFormat="1" applyFont="1" applyBorder="1" applyAlignment="1" applyProtection="1" quotePrefix="1">
      <alignment horizontal="center" vertical="center" shrinkToFit="1"/>
      <protection locked="0"/>
    </xf>
    <xf numFmtId="201" fontId="10" fillId="0" borderId="45" xfId="62" applyNumberFormat="1" applyFont="1" applyBorder="1" applyAlignment="1" applyProtection="1">
      <alignment horizontal="center" vertical="center"/>
      <protection/>
    </xf>
    <xf numFmtId="201" fontId="10" fillId="0" borderId="34" xfId="62" applyNumberFormat="1" applyFont="1" applyFill="1" applyBorder="1" applyAlignment="1" applyProtection="1">
      <alignment horizontal="center" vertical="center"/>
      <protection/>
    </xf>
    <xf numFmtId="49" fontId="9" fillId="0" borderId="45" xfId="62" applyNumberFormat="1" applyFont="1" applyFill="1" applyBorder="1" applyAlignment="1" applyProtection="1">
      <alignment horizontal="center" vertical="center"/>
      <protection locked="0"/>
    </xf>
    <xf numFmtId="49" fontId="9" fillId="0" borderId="51" xfId="66" applyNumberFormat="1" applyFont="1" applyFill="1" applyBorder="1" applyAlignment="1" applyProtection="1">
      <alignment horizontal="center" vertical="center" shrinkToFit="1"/>
      <protection locked="0"/>
    </xf>
    <xf numFmtId="9" fontId="9" fillId="0" borderId="52" xfId="66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63" applyNumberFormat="1" applyFont="1" applyBorder="1" applyAlignment="1" applyProtection="1">
      <alignment horizontal="center" vertical="center" shrinkToFit="1"/>
      <protection locked="0"/>
    </xf>
    <xf numFmtId="49" fontId="10" fillId="0" borderId="53" xfId="63" applyNumberFormat="1" applyFont="1" applyBorder="1" applyAlignment="1" applyProtection="1">
      <alignment horizontal="center" vertical="center" shrinkToFit="1"/>
      <protection locked="0"/>
    </xf>
    <xf numFmtId="49" fontId="10" fillId="0" borderId="51" xfId="63" applyNumberFormat="1" applyFont="1" applyBorder="1" applyAlignment="1" applyProtection="1">
      <alignment horizontal="center" vertical="center" shrinkToFit="1"/>
      <protection locked="0"/>
    </xf>
    <xf numFmtId="49" fontId="8" fillId="0" borderId="54" xfId="63" applyNumberFormat="1" applyFont="1" applyBorder="1" applyAlignment="1" applyProtection="1">
      <alignment horizontal="center" vertical="center"/>
      <protection locked="0"/>
    </xf>
    <xf numFmtId="202" fontId="10" fillId="0" borderId="46" xfId="63" applyNumberFormat="1" applyFont="1" applyBorder="1" applyAlignment="1" applyProtection="1" quotePrefix="1">
      <alignment horizontal="center" vertical="center"/>
      <protection locked="0"/>
    </xf>
    <xf numFmtId="201" fontId="10" fillId="0" borderId="43" xfId="62" applyNumberFormat="1" applyFont="1" applyBorder="1" applyAlignment="1" applyProtection="1">
      <alignment horizontal="center" vertical="center"/>
      <protection/>
    </xf>
    <xf numFmtId="201" fontId="10" fillId="0" borderId="37" xfId="62" applyNumberFormat="1" applyFont="1" applyFill="1" applyBorder="1" applyAlignment="1" applyProtection="1">
      <alignment horizontal="center" vertical="center"/>
      <protection/>
    </xf>
    <xf numFmtId="49" fontId="9" fillId="0" borderId="43" xfId="62" applyNumberFormat="1" applyFont="1" applyFill="1" applyBorder="1" applyAlignment="1" applyProtection="1">
      <alignment horizontal="center" vertical="center"/>
      <protection locked="0"/>
    </xf>
    <xf numFmtId="49" fontId="9" fillId="0" borderId="55" xfId="66" applyNumberFormat="1" applyFont="1" applyFill="1" applyBorder="1" applyAlignment="1" applyProtection="1">
      <alignment horizontal="center" vertical="center" shrinkToFit="1"/>
      <protection locked="0"/>
    </xf>
    <xf numFmtId="9" fontId="9" fillId="0" borderId="39" xfId="66" applyNumberFormat="1" applyFont="1" applyFill="1" applyBorder="1" applyAlignment="1" applyProtection="1">
      <alignment horizontal="center" vertical="center" shrinkToFit="1"/>
      <protection locked="0"/>
    </xf>
    <xf numFmtId="49" fontId="10" fillId="0" borderId="39" xfId="63" applyNumberFormat="1" applyFont="1" applyBorder="1" applyAlignment="1" applyProtection="1">
      <alignment horizontal="center" vertical="center" shrinkToFit="1"/>
      <protection locked="0"/>
    </xf>
    <xf numFmtId="49" fontId="10" fillId="0" borderId="38" xfId="63" applyNumberFormat="1" applyFont="1" applyBorder="1" applyAlignment="1" applyProtection="1">
      <alignment horizontal="center" vertical="center" shrinkToFit="1"/>
      <protection locked="0"/>
    </xf>
    <xf numFmtId="49" fontId="10" fillId="0" borderId="55" xfId="63" applyNumberFormat="1" applyFont="1" applyBorder="1" applyAlignment="1" applyProtection="1">
      <alignment horizontal="center" vertical="center" shrinkToFit="1"/>
      <protection locked="0"/>
    </xf>
    <xf numFmtId="49" fontId="8" fillId="0" borderId="43" xfId="63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62" applyNumberFormat="1" applyFont="1" applyFill="1" applyBorder="1" applyAlignment="1" applyProtection="1">
      <alignment horizontal="center" vertical="center"/>
      <protection locked="0"/>
    </xf>
    <xf numFmtId="49" fontId="9" fillId="0" borderId="57" xfId="66" applyNumberFormat="1" applyFont="1" applyFill="1" applyBorder="1" applyAlignment="1" applyProtection="1">
      <alignment horizontal="center" vertical="center" shrinkToFit="1"/>
      <protection locked="0"/>
    </xf>
    <xf numFmtId="9" fontId="9" fillId="0" borderId="46" xfId="66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63" applyNumberFormat="1" applyFont="1" applyBorder="1" applyAlignment="1" applyProtection="1">
      <alignment horizontal="center" vertical="center" shrinkToFit="1"/>
      <protection locked="0"/>
    </xf>
    <xf numFmtId="49" fontId="10" fillId="0" borderId="58" xfId="63" applyNumberFormat="1" applyFont="1" applyBorder="1" applyAlignment="1" applyProtection="1">
      <alignment horizontal="center" vertical="center" shrinkToFit="1"/>
      <protection locked="0"/>
    </xf>
    <xf numFmtId="49" fontId="10" fillId="0" borderId="57" xfId="63" applyNumberFormat="1" applyFont="1" applyBorder="1" applyAlignment="1" applyProtection="1">
      <alignment horizontal="center" vertical="center" shrinkToFit="1"/>
      <protection locked="0"/>
    </xf>
    <xf numFmtId="49" fontId="8" fillId="0" borderId="58" xfId="63" applyNumberFormat="1" applyFont="1" applyBorder="1" applyAlignment="1" applyProtection="1">
      <alignment horizontal="center" vertical="center"/>
      <protection locked="0"/>
    </xf>
    <xf numFmtId="49" fontId="9" fillId="0" borderId="57" xfId="66" applyNumberFormat="1" applyFont="1" applyFill="1" applyBorder="1" applyAlignment="1" applyProtection="1">
      <alignment horizontal="center" vertical="center"/>
      <protection locked="0"/>
    </xf>
    <xf numFmtId="9" fontId="9" fillId="0" borderId="46" xfId="66" applyNumberFormat="1" applyFont="1" applyFill="1" applyBorder="1" applyAlignment="1" applyProtection="1">
      <alignment horizontal="center" vertical="center"/>
      <protection locked="0"/>
    </xf>
    <xf numFmtId="49" fontId="10" fillId="0" borderId="39" xfId="63" applyNumberFormat="1" applyFont="1" applyBorder="1" applyAlignment="1" applyProtection="1">
      <alignment horizontal="center" vertical="center"/>
      <protection locked="0"/>
    </xf>
    <xf numFmtId="49" fontId="10" fillId="0" borderId="38" xfId="63" applyNumberFormat="1" applyFont="1" applyBorder="1" applyAlignment="1" applyProtection="1">
      <alignment horizontal="center" vertical="center"/>
      <protection locked="0"/>
    </xf>
    <xf numFmtId="49" fontId="10" fillId="0" borderId="57" xfId="63" applyNumberFormat="1" applyFont="1" applyBorder="1" applyAlignment="1" applyProtection="1">
      <alignment horizontal="center" vertical="center"/>
      <protection locked="0"/>
    </xf>
    <xf numFmtId="9" fontId="9" fillId="0" borderId="46" xfId="66" applyFont="1" applyFill="1" applyBorder="1" applyAlignment="1" applyProtection="1">
      <alignment horizontal="center" vertical="center"/>
      <protection locked="0"/>
    </xf>
    <xf numFmtId="49" fontId="8" fillId="0" borderId="41" xfId="63" applyNumberFormat="1" applyFont="1" applyBorder="1" applyAlignment="1" applyProtection="1">
      <alignment horizontal="center" vertical="center"/>
      <protection locked="0"/>
    </xf>
    <xf numFmtId="202" fontId="10" fillId="0" borderId="42" xfId="63" applyNumberFormat="1" applyFont="1" applyBorder="1" applyAlignment="1" applyProtection="1" quotePrefix="1">
      <alignment horizontal="center" vertical="center"/>
      <protection locked="0"/>
    </xf>
    <xf numFmtId="201" fontId="10" fillId="0" borderId="44" xfId="62" applyNumberFormat="1" applyFont="1" applyBorder="1" applyAlignment="1" applyProtection="1">
      <alignment horizontal="center" vertical="center"/>
      <protection/>
    </xf>
    <xf numFmtId="201" fontId="10" fillId="0" borderId="40" xfId="62" applyNumberFormat="1" applyFont="1" applyFill="1" applyBorder="1" applyAlignment="1" applyProtection="1">
      <alignment horizontal="center" vertical="center"/>
      <protection/>
    </xf>
    <xf numFmtId="49" fontId="9" fillId="0" borderId="44" xfId="62" applyNumberFormat="1" applyFont="1" applyFill="1" applyBorder="1" applyAlignment="1" applyProtection="1">
      <alignment horizontal="center" vertical="center"/>
      <protection locked="0"/>
    </xf>
    <xf numFmtId="49" fontId="9" fillId="0" borderId="59" xfId="66" applyNumberFormat="1" applyFont="1" applyFill="1" applyBorder="1" applyAlignment="1" applyProtection="1">
      <alignment horizontal="center" vertical="center"/>
      <protection locked="0"/>
    </xf>
    <xf numFmtId="9" fontId="9" fillId="0" borderId="42" xfId="66" applyFont="1" applyFill="1" applyBorder="1" applyAlignment="1" applyProtection="1">
      <alignment horizontal="center" vertical="center"/>
      <protection locked="0"/>
    </xf>
    <xf numFmtId="49" fontId="10" fillId="0" borderId="42" xfId="63" applyNumberFormat="1" applyFont="1" applyBorder="1" applyAlignment="1" applyProtection="1">
      <alignment horizontal="center" vertical="center"/>
      <protection locked="0"/>
    </xf>
    <xf numFmtId="49" fontId="10" fillId="0" borderId="41" xfId="63" applyNumberFormat="1" applyFont="1" applyBorder="1" applyAlignment="1" applyProtection="1">
      <alignment horizontal="center" vertical="center"/>
      <protection locked="0"/>
    </xf>
    <xf numFmtId="49" fontId="10" fillId="0" borderId="59" xfId="63" applyNumberFormat="1" applyFont="1" applyBorder="1" applyAlignment="1" applyProtection="1">
      <alignment horizontal="center" vertical="center"/>
      <protection locked="0"/>
    </xf>
    <xf numFmtId="0" fontId="8" fillId="0" borderId="60" xfId="63" applyFont="1" applyBorder="1" applyAlignment="1" applyProtection="1">
      <alignment horizontal="center" vertical="center" shrinkToFit="1"/>
      <protection locked="0"/>
    </xf>
    <xf numFmtId="0" fontId="8" fillId="0" borderId="61" xfId="63" applyFont="1" applyBorder="1" applyAlignment="1" applyProtection="1">
      <alignment horizontal="center" vertical="center"/>
      <protection locked="0"/>
    </xf>
    <xf numFmtId="0" fontId="8" fillId="0" borderId="62" xfId="63" applyFont="1" applyBorder="1" applyAlignment="1" applyProtection="1">
      <alignment horizontal="center" vertical="center"/>
      <protection locked="0"/>
    </xf>
    <xf numFmtId="49" fontId="10" fillId="38" borderId="6" xfId="62" applyNumberFormat="1" applyFont="1" applyFill="1" applyBorder="1" applyAlignment="1" quotePrefix="1">
      <alignment horizontal="center"/>
      <protection/>
    </xf>
    <xf numFmtId="0" fontId="13" fillId="0" borderId="6" xfId="63" applyFont="1" applyBorder="1" applyAlignment="1" applyProtection="1" quotePrefix="1">
      <alignment horizontal="center" vertical="center" wrapText="1"/>
      <protection/>
    </xf>
    <xf numFmtId="0" fontId="87" fillId="0" borderId="0" xfId="62" applyFont="1" applyAlignment="1" applyProtection="1">
      <alignment horizontal="left"/>
      <protection locked="0"/>
    </xf>
    <xf numFmtId="49" fontId="14" fillId="0" borderId="63" xfId="63" applyNumberFormat="1" applyFont="1" applyBorder="1" applyAlignment="1" applyProtection="1" quotePrefix="1">
      <alignment horizontal="center" vertical="center" wrapText="1"/>
      <protection/>
    </xf>
    <xf numFmtId="49" fontId="14" fillId="0" borderId="64" xfId="63" applyNumberFormat="1" applyFont="1" applyBorder="1" applyAlignment="1" applyProtection="1" quotePrefix="1">
      <alignment horizontal="center" vertical="center" wrapText="1"/>
      <protection/>
    </xf>
    <xf numFmtId="49" fontId="14" fillId="0" borderId="65" xfId="63" applyNumberFormat="1" applyFont="1" applyBorder="1" applyAlignment="1" applyProtection="1" quotePrefix="1">
      <alignment horizontal="center" vertical="center" wrapText="1"/>
      <protection/>
    </xf>
    <xf numFmtId="49" fontId="10" fillId="0" borderId="66" xfId="62" applyNumberFormat="1" applyFont="1" applyBorder="1" applyAlignment="1" applyProtection="1" quotePrefix="1">
      <alignment horizontal="center" vertical="center" wrapText="1"/>
      <protection/>
    </xf>
    <xf numFmtId="49" fontId="10" fillId="0" borderId="51" xfId="62" applyNumberFormat="1" applyFont="1" applyBorder="1" applyAlignment="1" applyProtection="1" quotePrefix="1">
      <alignment horizontal="center" vertical="center" wrapText="1"/>
      <protection/>
    </xf>
    <xf numFmtId="49" fontId="10" fillId="0" borderId="67" xfId="62" applyNumberFormat="1" applyFont="1" applyBorder="1" applyAlignment="1" applyProtection="1" quotePrefix="1">
      <alignment horizontal="center" vertical="center" wrapText="1"/>
      <protection/>
    </xf>
    <xf numFmtId="49" fontId="10" fillId="0" borderId="31" xfId="62" applyNumberFormat="1" applyFont="1" applyBorder="1" applyAlignment="1" applyProtection="1" quotePrefix="1">
      <alignment horizontal="center" vertical="center" wrapText="1"/>
      <protection/>
    </xf>
    <xf numFmtId="49" fontId="10" fillId="0" borderId="32" xfId="62" applyNumberFormat="1" applyFont="1" applyBorder="1" applyAlignment="1" applyProtection="1" quotePrefix="1">
      <alignment horizontal="center" vertical="center" wrapText="1"/>
      <protection/>
    </xf>
    <xf numFmtId="49" fontId="10" fillId="0" borderId="33" xfId="62" applyNumberFormat="1" applyFont="1" applyBorder="1" applyAlignment="1" applyProtection="1" quotePrefix="1">
      <alignment horizontal="center" vertical="center" wrapText="1"/>
      <protection/>
    </xf>
    <xf numFmtId="0" fontId="10" fillId="0" borderId="66" xfId="63" applyFont="1" applyBorder="1" applyAlignment="1" applyProtection="1" quotePrefix="1">
      <alignment horizontal="center" vertical="center" wrapText="1"/>
      <protection/>
    </xf>
    <xf numFmtId="0" fontId="10" fillId="0" borderId="51" xfId="63" applyFont="1" applyBorder="1" applyAlignment="1" applyProtection="1" quotePrefix="1">
      <alignment horizontal="center" vertical="center" wrapText="1"/>
      <protection/>
    </xf>
    <xf numFmtId="0" fontId="10" fillId="0" borderId="31" xfId="63" applyFont="1" applyBorder="1" applyAlignment="1" applyProtection="1" quotePrefix="1">
      <alignment horizontal="center" vertical="center" wrapText="1"/>
      <protection/>
    </xf>
    <xf numFmtId="0" fontId="10" fillId="0" borderId="32" xfId="63" applyFont="1" applyBorder="1" applyAlignment="1" applyProtection="1" quotePrefix="1">
      <alignment horizontal="center" vertical="center" wrapText="1"/>
      <protection/>
    </xf>
    <xf numFmtId="0" fontId="15" fillId="0" borderId="52" xfId="63" applyFont="1" applyBorder="1" applyAlignment="1" applyProtection="1" quotePrefix="1">
      <alignment horizontal="center" vertical="center" wrapText="1"/>
      <protection/>
    </xf>
    <xf numFmtId="0" fontId="15" fillId="0" borderId="68" xfId="63" applyFont="1" applyBorder="1" applyAlignment="1" applyProtection="1">
      <alignment horizontal="center" vertical="center" wrapText="1"/>
      <protection/>
    </xf>
    <xf numFmtId="0" fontId="15" fillId="0" borderId="69" xfId="63" applyFont="1" applyBorder="1" applyAlignment="1" applyProtection="1">
      <alignment horizontal="center" vertical="center" wrapText="1"/>
      <protection/>
    </xf>
    <xf numFmtId="49" fontId="13" fillId="0" borderId="53" xfId="63" applyNumberFormat="1" applyFont="1" applyBorder="1" applyAlignment="1" applyProtection="1" quotePrefix="1">
      <alignment horizontal="center" vertical="center" wrapText="1"/>
      <protection/>
    </xf>
    <xf numFmtId="49" fontId="13" fillId="0" borderId="54" xfId="63" applyNumberFormat="1" applyFont="1" applyBorder="1" applyAlignment="1" applyProtection="1">
      <alignment horizontal="center" vertical="center" wrapText="1"/>
      <protection/>
    </xf>
    <xf numFmtId="49" fontId="13" fillId="0" borderId="70" xfId="63" applyNumberFormat="1" applyFont="1" applyBorder="1" applyAlignment="1" applyProtection="1">
      <alignment horizontal="center" vertical="center" wrapText="1"/>
      <protection/>
    </xf>
    <xf numFmtId="0" fontId="8" fillId="38" borderId="71" xfId="62" applyFont="1" applyFill="1" applyBorder="1" applyAlignment="1">
      <alignment horizontal="center"/>
      <protection/>
    </xf>
    <xf numFmtId="0" fontId="8" fillId="38" borderId="72" xfId="62" applyFont="1" applyFill="1" applyBorder="1" applyAlignment="1">
      <alignment horizontal="center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1" fillId="0" borderId="73" xfId="63" applyFont="1" applyBorder="1" applyAlignment="1" applyProtection="1">
      <alignment horizontal="center" vertical="center" wrapText="1"/>
      <protection/>
    </xf>
    <xf numFmtId="0" fontId="11" fillId="0" borderId="74" xfId="63" applyFont="1" applyBorder="1" applyAlignment="1" applyProtection="1">
      <alignment horizontal="center" vertical="center" wrapText="1"/>
      <protection/>
    </xf>
    <xf numFmtId="0" fontId="11" fillId="0" borderId="75" xfId="63" applyFont="1" applyBorder="1" applyAlignment="1" applyProtection="1">
      <alignment horizontal="center" vertical="center" wrapText="1"/>
      <protection/>
    </xf>
    <xf numFmtId="0" fontId="9" fillId="0" borderId="71" xfId="62" applyFont="1" applyBorder="1" applyAlignment="1" applyProtection="1" quotePrefix="1">
      <alignment horizontal="center"/>
      <protection/>
    </xf>
    <xf numFmtId="0" fontId="9" fillId="0" borderId="76" xfId="62" applyFont="1" applyBorder="1" applyAlignment="1" applyProtection="1">
      <alignment horizontal="center"/>
      <protection/>
    </xf>
    <xf numFmtId="0" fontId="9" fillId="0" borderId="72" xfId="62" applyFont="1" applyBorder="1" applyAlignment="1" applyProtection="1">
      <alignment horizontal="center"/>
      <protection/>
    </xf>
    <xf numFmtId="49" fontId="8" fillId="0" borderId="77" xfId="62" applyNumberFormat="1" applyFont="1" applyBorder="1" applyAlignment="1" applyProtection="1">
      <alignment horizontal="center" vertical="center"/>
      <protection/>
    </xf>
    <xf numFmtId="49" fontId="8" fillId="0" borderId="78" xfId="62" applyNumberFormat="1" applyFont="1" applyBorder="1" applyAlignment="1" applyProtection="1">
      <alignment horizontal="center" vertical="center"/>
      <protection/>
    </xf>
    <xf numFmtId="0" fontId="12" fillId="0" borderId="79" xfId="62" applyNumberFormat="1" applyFont="1" applyFill="1" applyBorder="1" applyAlignment="1" applyProtection="1" quotePrefix="1">
      <alignment horizontal="center"/>
      <protection/>
    </xf>
    <xf numFmtId="0" fontId="12" fillId="0" borderId="80" xfId="62" applyNumberFormat="1" applyFont="1" applyFill="1" applyBorder="1" applyAlignment="1" applyProtection="1">
      <alignment horizontal="center"/>
      <protection/>
    </xf>
    <xf numFmtId="0" fontId="12" fillId="0" borderId="81" xfId="62" applyNumberFormat="1" applyFont="1" applyFill="1" applyBorder="1" applyAlignment="1" applyProtection="1">
      <alignment horizontal="center"/>
      <protection/>
    </xf>
    <xf numFmtId="49" fontId="10" fillId="0" borderId="82" xfId="62" applyNumberFormat="1" applyFont="1" applyBorder="1" applyAlignment="1" applyProtection="1" quotePrefix="1">
      <alignment horizontal="center" vertical="center" wrapText="1"/>
      <protection/>
    </xf>
    <xf numFmtId="49" fontId="10" fillId="0" borderId="83" xfId="62" applyNumberFormat="1" applyFont="1" applyBorder="1" applyAlignment="1" applyProtection="1" quotePrefix="1">
      <alignment horizontal="center" vertical="center" wrapText="1"/>
      <protection/>
    </xf>
    <xf numFmtId="49" fontId="16" fillId="0" borderId="84" xfId="62" applyNumberFormat="1" applyFont="1" applyBorder="1" applyAlignment="1" applyProtection="1" quotePrefix="1">
      <alignment horizontal="center" vertical="center" wrapText="1"/>
      <protection/>
    </xf>
    <xf numFmtId="49" fontId="16" fillId="0" borderId="85" xfId="62" applyNumberFormat="1" applyFont="1" applyBorder="1" applyAlignment="1" applyProtection="1" quotePrefix="1">
      <alignment horizontal="center" vertical="center" wrapText="1"/>
      <protection/>
    </xf>
    <xf numFmtId="0" fontId="9" fillId="0" borderId="76" xfId="62" applyFont="1" applyBorder="1" applyAlignment="1" applyProtection="1" quotePrefix="1">
      <alignment horizontal="center"/>
      <protection/>
    </xf>
    <xf numFmtId="0" fontId="9" fillId="0" borderId="72" xfId="62" applyFont="1" applyBorder="1" applyAlignment="1" applyProtection="1" quotePrefix="1">
      <alignment horizontal="center"/>
      <protection/>
    </xf>
    <xf numFmtId="0" fontId="93" fillId="0" borderId="0" xfId="0" applyFont="1" applyAlignment="1">
      <alignment horizontal="center" vertical="center"/>
    </xf>
    <xf numFmtId="0" fontId="8" fillId="0" borderId="71" xfId="62" applyFont="1" applyBorder="1" applyAlignment="1" quotePrefix="1">
      <alignment horizontal="center"/>
      <protection/>
    </xf>
    <xf numFmtId="0" fontId="8" fillId="0" borderId="72" xfId="62" applyFont="1" applyBorder="1" applyAlignment="1" quotePrefix="1">
      <alignment horizontal="center"/>
      <protection/>
    </xf>
    <xf numFmtId="0" fontId="22" fillId="0" borderId="0" xfId="63" applyFont="1" applyAlignment="1">
      <alignment horizontal="center"/>
      <protection/>
    </xf>
    <xf numFmtId="0" fontId="95" fillId="0" borderId="0" xfId="63" applyFont="1" applyAlignment="1" applyProtection="1">
      <alignment horizontal="center" vertical="top"/>
      <protection locked="0"/>
    </xf>
    <xf numFmtId="49" fontId="19" fillId="0" borderId="86" xfId="63" applyNumberFormat="1" applyFont="1" applyBorder="1" applyAlignment="1" applyProtection="1">
      <alignment horizontal="left" vertical="center"/>
      <protection locked="0"/>
    </xf>
    <xf numFmtId="49" fontId="8" fillId="0" borderId="87" xfId="63" applyNumberFormat="1" applyFont="1" applyBorder="1" applyAlignment="1" applyProtection="1">
      <alignment horizontal="left" vertical="center"/>
      <protection locked="0"/>
    </xf>
    <xf numFmtId="49" fontId="8" fillId="0" borderId="88" xfId="63" applyNumberFormat="1" applyFont="1" applyBorder="1" applyAlignment="1" applyProtection="1">
      <alignment horizontal="left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Input" xfId="56"/>
    <cellStyle name="Input [yellow]" xfId="57"/>
    <cellStyle name="Linked Cell" xfId="58"/>
    <cellStyle name="Neutral" xfId="59"/>
    <cellStyle name="no dec" xfId="60"/>
    <cellStyle name="Normal - Style1" xfId="61"/>
    <cellStyle name="Normal_app-2" xfId="62"/>
    <cellStyle name="Normal_ทบ003 และ ทบ014 ปี 255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0</xdr:row>
      <xdr:rowOff>0</xdr:rowOff>
    </xdr:from>
    <xdr:to>
      <xdr:col>30</xdr:col>
      <xdr:colOff>47625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7421225" y="0"/>
          <a:ext cx="2324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 3</a:t>
          </a:r>
          <a:r>
            <a:rPr lang="en-US" cap="none" sz="1400" b="1" i="0" u="none" baseline="0">
              <a:solidFill>
                <a:srgbClr val="000000"/>
              </a:solidFill>
            </a:rPr>
            <a:t>.</a:t>
          </a:r>
          <a:r>
            <a:rPr lang="en-US" cap="none" sz="1400" b="1" i="0" u="none" baseline="0">
              <a:solidFill>
                <a:srgbClr val="000000"/>
              </a:solidFill>
            </a:rPr>
            <a:t>9_PDPA_V2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685800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45</xdr:row>
      <xdr:rowOff>66675</xdr:rowOff>
    </xdr:from>
    <xdr:to>
      <xdr:col>25</xdr:col>
      <xdr:colOff>123825</xdr:colOff>
      <xdr:row>46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6675" y="13239750"/>
          <a:ext cx="159353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โปรดอ่านเพิ่มเติมเกี่ยวกับประกาศนโยบายความเป็นส่วนตัวของธนาคารอย่างละเอียด เพื่อเข้าใจถึงวิธีการที่ธนาคารเก็บรวบรวม ใช้ และเปิดเผยข้อมูลส่วนบุคคลของท่านและสิทธิของท่านที่เว็บไซต์ของธนาคาร </a:t>
          </a:r>
          <a:r>
            <a:rPr lang="en-US" cap="none" sz="1050" b="0" i="0" u="none" baseline="0">
              <a:solidFill>
                <a:srgbClr val="FF0000"/>
              </a:solidFill>
            </a:rPr>
            <a:t>www.scb.co.th</a:t>
          </a:r>
        </a:p>
      </xdr:txBody>
    </xdr:sp>
    <xdr:clientData/>
  </xdr:twoCellAnchor>
  <xdr:twoCellAnchor>
    <xdr:from>
      <xdr:col>7</xdr:col>
      <xdr:colOff>142875</xdr:colOff>
      <xdr:row>46</xdr:row>
      <xdr:rowOff>47625</xdr:rowOff>
    </xdr:from>
    <xdr:to>
      <xdr:col>28</xdr:col>
      <xdr:colOff>619125</xdr:colOff>
      <xdr:row>51</xdr:row>
      <xdr:rowOff>95250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6696075" y="13525500"/>
          <a:ext cx="112871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คณะกรรมการกองทุนฯ ผู้มีอำนาจลงนามเพื่อตกลงผูกพัน รวมทั้งขอรับรองว่าข้อความตามที่ระบุข้างต้นถูกต้อง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และไม่ขัดต่อข้อบังคับกองทุน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___________________________________________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(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กรรมการกองทุน)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(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กรรมการกองทุน)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88"/>
  <sheetViews>
    <sheetView showGridLines="0" tabSelected="1" zoomScale="70" zoomScaleNormal="70" zoomScaleSheetLayoutView="80" zoomScalePageLayoutView="0" workbookViewId="0" topLeftCell="A1">
      <selection activeCell="A1" sqref="A1"/>
    </sheetView>
  </sheetViews>
  <sheetFormatPr defaultColWidth="8.00390625" defaultRowHeight="21.75"/>
  <cols>
    <col min="1" max="1" width="3.7109375" style="3" customWidth="1"/>
    <col min="2" max="2" width="14.7109375" style="36" customWidth="1"/>
    <col min="3" max="3" width="19.140625" style="36" customWidth="1"/>
    <col min="4" max="4" width="30.421875" style="36" customWidth="1"/>
    <col min="5" max="5" width="13.421875" style="3" customWidth="1"/>
    <col min="6" max="6" width="12.28125" style="58" customWidth="1"/>
    <col min="7" max="9" width="4.57421875" style="3" customWidth="1"/>
    <col min="10" max="10" width="19.8515625" style="3" customWidth="1"/>
    <col min="11" max="11" width="12.7109375" style="3" customWidth="1"/>
    <col min="12" max="14" width="4.57421875" style="3" customWidth="1"/>
    <col min="15" max="15" width="12.28125" style="3" customWidth="1"/>
    <col min="16" max="16" width="13.421875" style="3" customWidth="1"/>
    <col min="17" max="19" width="4.57421875" style="3" customWidth="1"/>
    <col min="20" max="20" width="13.8515625" style="3" customWidth="1"/>
    <col min="21" max="23" width="4.57421875" style="3" customWidth="1"/>
    <col min="24" max="24" width="8.140625" style="36" customWidth="1"/>
    <col min="25" max="25" width="9.28125" style="36" customWidth="1"/>
    <col min="26" max="26" width="8.421875" style="3" customWidth="1"/>
    <col min="27" max="27" width="6.8515625" style="36" customWidth="1"/>
    <col min="28" max="28" width="7.00390625" style="36" customWidth="1"/>
    <col min="29" max="29" width="13.140625" style="36" customWidth="1"/>
    <col min="30" max="30" width="21.8515625" style="36" customWidth="1"/>
    <col min="31" max="31" width="10.7109375" style="3" customWidth="1"/>
    <col min="32" max="16384" width="8.00390625" style="3" customWidth="1"/>
  </cols>
  <sheetData>
    <row r="1" spans="2:31" s="5" customFormat="1" ht="24" customHeight="1">
      <c r="B1" s="26"/>
      <c r="C1" s="27"/>
      <c r="D1" s="26"/>
      <c r="E1" s="287" t="s">
        <v>47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X1" s="26"/>
      <c r="Y1" s="26"/>
      <c r="AA1" s="26"/>
      <c r="AB1" s="26"/>
      <c r="AC1" s="37"/>
      <c r="AD1" s="37"/>
      <c r="AE1" s="12"/>
    </row>
    <row r="2" spans="2:31" s="9" customFormat="1" ht="29.25" customHeight="1">
      <c r="B2" s="28"/>
      <c r="C2" s="28"/>
      <c r="D2" s="29" t="s">
        <v>19</v>
      </c>
      <c r="E2" s="17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1"/>
      <c r="W2" s="11"/>
      <c r="X2" s="28"/>
      <c r="Y2" s="28"/>
      <c r="Z2" s="10"/>
      <c r="AA2" s="38"/>
      <c r="AB2" s="38"/>
      <c r="AC2" s="39"/>
      <c r="AD2" s="40" t="s">
        <v>3</v>
      </c>
      <c r="AE2" s="14"/>
    </row>
    <row r="3" spans="2:31" s="9" customFormat="1" ht="20.25" customHeight="1">
      <c r="B3" s="28"/>
      <c r="C3" s="28"/>
      <c r="D3" s="30" t="s">
        <v>26</v>
      </c>
      <c r="E3" s="11"/>
      <c r="F3" s="5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8"/>
      <c r="Y3" s="28"/>
      <c r="Z3" s="8"/>
      <c r="AA3" s="42"/>
      <c r="AB3" s="43"/>
      <c r="AC3" s="41" t="s">
        <v>20</v>
      </c>
      <c r="AD3" s="44"/>
      <c r="AE3" s="15"/>
    </row>
    <row r="4" spans="2:31" s="6" customFormat="1" ht="16.5" customHeight="1">
      <c r="B4" s="31" t="s">
        <v>0</v>
      </c>
      <c r="C4" s="31" t="s">
        <v>21</v>
      </c>
      <c r="D4" s="32"/>
      <c r="F4" s="56"/>
      <c r="U4" s="242"/>
      <c r="V4" s="242"/>
      <c r="W4" s="242"/>
      <c r="X4" s="45"/>
      <c r="Y4" s="43"/>
      <c r="Z4" s="8"/>
      <c r="AA4" s="41"/>
      <c r="AB4" s="41"/>
      <c r="AC4" s="41" t="s">
        <v>27</v>
      </c>
      <c r="AD4" s="44"/>
      <c r="AE4" s="15"/>
    </row>
    <row r="5" spans="2:31" s="6" customFormat="1" ht="16.5" customHeight="1" thickBot="1">
      <c r="B5" s="32"/>
      <c r="C5" s="31" t="s">
        <v>41</v>
      </c>
      <c r="D5" s="32"/>
      <c r="F5" s="56"/>
      <c r="X5" s="32"/>
      <c r="Y5" s="32"/>
      <c r="Z5" s="7"/>
      <c r="AA5" s="41"/>
      <c r="AB5" s="41"/>
      <c r="AC5" s="41" t="s">
        <v>28</v>
      </c>
      <c r="AD5" s="13"/>
      <c r="AE5" s="16"/>
    </row>
    <row r="6" spans="1:31" s="25" customFormat="1" ht="18" customHeight="1">
      <c r="A6" s="266" t="s">
        <v>4</v>
      </c>
      <c r="B6" s="274" t="s">
        <v>40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  <c r="T6" s="252" t="s">
        <v>5</v>
      </c>
      <c r="U6" s="253"/>
      <c r="V6" s="253"/>
      <c r="W6" s="253"/>
      <c r="X6" s="243" t="s">
        <v>15</v>
      </c>
      <c r="Y6" s="259" t="s">
        <v>42</v>
      </c>
      <c r="Z6" s="256" t="s">
        <v>6</v>
      </c>
      <c r="AA6" s="246" t="s">
        <v>45</v>
      </c>
      <c r="AB6" s="247"/>
      <c r="AC6" s="247"/>
      <c r="AD6" s="248"/>
      <c r="AE6" s="241" t="s">
        <v>43</v>
      </c>
    </row>
    <row r="7" spans="1:31" s="18" customFormat="1" ht="18" customHeight="1">
      <c r="A7" s="267"/>
      <c r="B7" s="279" t="s">
        <v>30</v>
      </c>
      <c r="C7" s="277" t="s">
        <v>50</v>
      </c>
      <c r="D7" s="272" t="s">
        <v>1</v>
      </c>
      <c r="E7" s="269" t="s">
        <v>48</v>
      </c>
      <c r="F7" s="281"/>
      <c r="G7" s="281"/>
      <c r="H7" s="281"/>
      <c r="I7" s="281"/>
      <c r="J7" s="269" t="s">
        <v>46</v>
      </c>
      <c r="K7" s="281"/>
      <c r="L7" s="281"/>
      <c r="M7" s="281"/>
      <c r="N7" s="282"/>
      <c r="O7" s="269" t="s">
        <v>49</v>
      </c>
      <c r="P7" s="270"/>
      <c r="Q7" s="270"/>
      <c r="R7" s="270"/>
      <c r="S7" s="271"/>
      <c r="T7" s="254"/>
      <c r="U7" s="255"/>
      <c r="V7" s="255"/>
      <c r="W7" s="255"/>
      <c r="X7" s="244"/>
      <c r="Y7" s="260"/>
      <c r="Z7" s="257"/>
      <c r="AA7" s="249"/>
      <c r="AB7" s="250"/>
      <c r="AC7" s="250"/>
      <c r="AD7" s="251"/>
      <c r="AE7" s="241"/>
    </row>
    <row r="8" spans="1:31" s="18" customFormat="1" ht="51" customHeight="1">
      <c r="A8" s="268"/>
      <c r="B8" s="280"/>
      <c r="C8" s="278"/>
      <c r="D8" s="273"/>
      <c r="E8" s="60" t="s">
        <v>51</v>
      </c>
      <c r="F8" s="90" t="s">
        <v>52</v>
      </c>
      <c r="G8" s="77" t="s">
        <v>7</v>
      </c>
      <c r="H8" s="77" t="s">
        <v>8</v>
      </c>
      <c r="I8" s="78" t="s">
        <v>2</v>
      </c>
      <c r="J8" s="63" t="s">
        <v>55</v>
      </c>
      <c r="K8" s="90" t="s">
        <v>52</v>
      </c>
      <c r="L8" s="61" t="s">
        <v>7</v>
      </c>
      <c r="M8" s="61" t="s">
        <v>8</v>
      </c>
      <c r="N8" s="62" t="s">
        <v>2</v>
      </c>
      <c r="O8" s="60" t="s">
        <v>51</v>
      </c>
      <c r="P8" s="92" t="s">
        <v>53</v>
      </c>
      <c r="Q8" s="61" t="s">
        <v>7</v>
      </c>
      <c r="R8" s="61" t="s">
        <v>8</v>
      </c>
      <c r="S8" s="62" t="s">
        <v>2</v>
      </c>
      <c r="T8" s="60" t="s">
        <v>54</v>
      </c>
      <c r="U8" s="61" t="s">
        <v>7</v>
      </c>
      <c r="V8" s="61" t="s">
        <v>8</v>
      </c>
      <c r="W8" s="62" t="s">
        <v>2</v>
      </c>
      <c r="X8" s="245"/>
      <c r="Y8" s="261"/>
      <c r="Z8" s="258"/>
      <c r="AA8" s="46" t="s">
        <v>9</v>
      </c>
      <c r="AB8" s="160" t="s">
        <v>24</v>
      </c>
      <c r="AC8" s="47" t="s">
        <v>23</v>
      </c>
      <c r="AD8" s="47" t="s">
        <v>44</v>
      </c>
      <c r="AE8" s="241"/>
    </row>
    <row r="9" spans="1:31" s="18" customFormat="1" ht="15" customHeight="1" thickBot="1">
      <c r="A9" s="19" t="s">
        <v>10</v>
      </c>
      <c r="B9" s="33">
        <v>1005001</v>
      </c>
      <c r="C9" s="34" t="s">
        <v>31</v>
      </c>
      <c r="D9" s="35" t="s">
        <v>14</v>
      </c>
      <c r="E9" s="20">
        <v>43101</v>
      </c>
      <c r="F9" s="91">
        <v>44197</v>
      </c>
      <c r="G9" s="176">
        <f>DATEDIF(E9,F9,"Y")</f>
        <v>3</v>
      </c>
      <c r="H9" s="176">
        <f>DATEDIF(E9,F9,"YM")</f>
        <v>0</v>
      </c>
      <c r="I9" s="177">
        <f>DATEDIF(E9,F9,"MD")</f>
        <v>0</v>
      </c>
      <c r="J9" s="20">
        <v>43191</v>
      </c>
      <c r="K9" s="178">
        <v>44197</v>
      </c>
      <c r="L9" s="176">
        <f>DATEDIF(J9,K9,"Y")</f>
        <v>2</v>
      </c>
      <c r="M9" s="176">
        <f>DATEDIF(J9,K9,"YM")</f>
        <v>9</v>
      </c>
      <c r="N9" s="177">
        <f>DATEDIF(J9,K9,"MD")</f>
        <v>0</v>
      </c>
      <c r="O9" s="20">
        <v>43466</v>
      </c>
      <c r="P9" s="57">
        <v>44197</v>
      </c>
      <c r="Q9" s="176">
        <f>DATEDIF(O9,P9,"Y")</f>
        <v>2</v>
      </c>
      <c r="R9" s="176">
        <f>DATEDIF(O9,P9,"YM")</f>
        <v>0</v>
      </c>
      <c r="S9" s="177">
        <f>DATEDIF(O9,P9,"MD")</f>
        <v>0</v>
      </c>
      <c r="T9" s="20">
        <v>29221</v>
      </c>
      <c r="U9" s="21">
        <f>DATEDIF(T9,P9,"Y")</f>
        <v>41</v>
      </c>
      <c r="V9" s="21">
        <f>DATEDIF(T9,P9,"YM")</f>
        <v>0</v>
      </c>
      <c r="W9" s="22">
        <f>DATEDIF(T9,P9,"MD")</f>
        <v>0</v>
      </c>
      <c r="X9" s="48" t="s">
        <v>16</v>
      </c>
      <c r="Y9" s="23" t="s">
        <v>22</v>
      </c>
      <c r="Z9" s="24">
        <v>1</v>
      </c>
      <c r="AA9" s="49" t="s">
        <v>17</v>
      </c>
      <c r="AB9" s="50" t="s">
        <v>35</v>
      </c>
      <c r="AC9" s="51" t="s">
        <v>18</v>
      </c>
      <c r="AD9" s="52" t="s">
        <v>29</v>
      </c>
      <c r="AE9" s="59">
        <v>44166</v>
      </c>
    </row>
    <row r="10" spans="1:32" s="67" customFormat="1" ht="15.75" customHeight="1">
      <c r="A10" s="64" t="s">
        <v>56</v>
      </c>
      <c r="B10" s="64"/>
      <c r="C10" s="65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5"/>
      <c r="T10" s="65"/>
      <c r="U10" s="66"/>
      <c r="V10" s="65"/>
      <c r="W10" s="65"/>
      <c r="X10" s="65"/>
      <c r="Y10" s="65"/>
      <c r="Z10" s="66"/>
      <c r="AA10" s="79"/>
      <c r="AB10" s="79"/>
      <c r="AC10" s="79"/>
      <c r="AD10" s="79"/>
      <c r="AE10" s="79"/>
      <c r="AF10" s="79"/>
    </row>
    <row r="11" spans="1:32" s="74" customFormat="1" ht="12">
      <c r="A11" s="68" t="s">
        <v>57</v>
      </c>
      <c r="B11" s="69"/>
      <c r="C11" s="70"/>
      <c r="D11" s="80"/>
      <c r="E11" s="81"/>
      <c r="F11" s="81"/>
      <c r="G11" s="82"/>
      <c r="H11" s="82"/>
      <c r="I11" s="82"/>
      <c r="J11" s="81"/>
      <c r="K11" s="81"/>
      <c r="L11" s="82"/>
      <c r="M11" s="82"/>
      <c r="N11" s="82"/>
      <c r="O11" s="81"/>
      <c r="P11" s="82"/>
      <c r="Q11" s="82"/>
      <c r="R11" s="82"/>
      <c r="S11" s="83"/>
      <c r="T11" s="53"/>
      <c r="U11" s="73"/>
      <c r="V11" s="84"/>
      <c r="W11" s="85"/>
      <c r="X11" s="85"/>
      <c r="Y11" s="86"/>
      <c r="Z11" s="82"/>
      <c r="AA11" s="87"/>
      <c r="AB11" s="87"/>
      <c r="AC11" s="87"/>
      <c r="AD11" s="87"/>
      <c r="AE11" s="87"/>
      <c r="AF11" s="87"/>
    </row>
    <row r="12" spans="1:32" s="74" customFormat="1" ht="12">
      <c r="A12" s="68" t="s">
        <v>58</v>
      </c>
      <c r="B12" s="69"/>
      <c r="C12" s="70"/>
      <c r="D12" s="80"/>
      <c r="E12" s="81"/>
      <c r="F12" s="81"/>
      <c r="G12" s="88"/>
      <c r="H12" s="88"/>
      <c r="I12" s="88"/>
      <c r="J12" s="81"/>
      <c r="K12" s="81"/>
      <c r="L12" s="88"/>
      <c r="M12" s="88"/>
      <c r="N12" s="88"/>
      <c r="O12" s="81"/>
      <c r="P12" s="88"/>
      <c r="Q12" s="88"/>
      <c r="R12" s="88"/>
      <c r="S12" s="89"/>
      <c r="T12" s="75"/>
      <c r="U12" s="76"/>
      <c r="V12" s="84"/>
      <c r="W12" s="84"/>
      <c r="X12" s="84"/>
      <c r="Y12" s="84"/>
      <c r="Z12" s="88"/>
      <c r="AA12" s="87"/>
      <c r="AB12" s="87"/>
      <c r="AC12" s="87"/>
      <c r="AD12" s="87"/>
      <c r="AE12" s="87"/>
      <c r="AF12" s="87"/>
    </row>
    <row r="13" spans="1:32" s="74" customFormat="1" ht="12.75" thickBot="1">
      <c r="A13" s="68" t="s">
        <v>59</v>
      </c>
      <c r="B13" s="69"/>
      <c r="C13" s="70"/>
      <c r="D13" s="80"/>
      <c r="E13" s="81"/>
      <c r="F13" s="81"/>
      <c r="G13" s="88"/>
      <c r="H13" s="88"/>
      <c r="I13" s="88"/>
      <c r="J13" s="81"/>
      <c r="K13" s="81"/>
      <c r="L13" s="88"/>
      <c r="M13" s="88"/>
      <c r="N13" s="88"/>
      <c r="O13" s="81"/>
      <c r="P13" s="88"/>
      <c r="Q13" s="88"/>
      <c r="R13" s="88"/>
      <c r="S13" s="89"/>
      <c r="T13" s="75"/>
      <c r="U13" s="76"/>
      <c r="V13" s="84"/>
      <c r="W13" s="84"/>
      <c r="X13" s="84"/>
      <c r="Y13" s="84"/>
      <c r="Z13" s="88"/>
      <c r="AA13" s="87"/>
      <c r="AB13" s="87"/>
      <c r="AC13" s="87"/>
      <c r="AD13" s="87"/>
      <c r="AE13" s="87"/>
      <c r="AF13" s="87"/>
    </row>
    <row r="14" spans="1:31" s="4" customFormat="1" ht="31.5" customHeight="1">
      <c r="A14" s="237">
        <v>1</v>
      </c>
      <c r="B14" s="193"/>
      <c r="C14" s="194"/>
      <c r="D14" s="288"/>
      <c r="E14" s="195"/>
      <c r="F14" s="164" t="str">
        <f aca="true" t="shared" si="0" ref="F14:F30">IF(K14=0," ",K14)</f>
        <v> </v>
      </c>
      <c r="G14" s="165" t="str">
        <f>IF(AND(E14&gt;0,F14&gt;0),(DATEDIF(E14,F14,"Y")),"  ")</f>
        <v>  </v>
      </c>
      <c r="H14" s="166" t="str">
        <f>IF(AND(E14&gt;0,F14&gt;0),(DATEDIF(E14,F14,"YM"))," ")</f>
        <v> </v>
      </c>
      <c r="I14" s="167">
        <f>IF(AND(E14&gt;0,F14&gt;0),IF(AND(DAY(EOMONTH(F14,-1))&lt;DAY(E14),DAY(E14)&gt;DAY(F14)),DAY(F14),DATEDIF(E14,F14,"MD")),"")</f>
      </c>
      <c r="J14" s="195"/>
      <c r="K14" s="164" t="str">
        <f>IF(P14=0," ",P14)</f>
        <v> </v>
      </c>
      <c r="L14" s="166" t="str">
        <f>IF(AND(J14&gt;0,K14&gt;0),(DATEDIF(J14,K14,"Y")),"  ")</f>
        <v>  </v>
      </c>
      <c r="M14" s="166" t="str">
        <f>IF(AND(J14&gt;0,K14&gt;0),(DATEDIF(J14,K14,"YM"))," ")</f>
        <v> </v>
      </c>
      <c r="N14" s="167">
        <f>IF(AND(J14&gt;0,K14&gt;0),IF(AND(DAY(EOMONTH(K14,-1))&lt;DAY(J14),DAY(J14)&gt;DAY(K14)),DAY(K14),DATEDIF(J14,K14,"MD")),"")</f>
      </c>
      <c r="O14" s="195"/>
      <c r="P14" s="196"/>
      <c r="Q14" s="166" t="str">
        <f>IF(AND(O14&gt;0,P14&gt;0),(DATEDIF(O14,P14,"Y")),"  ")</f>
        <v>  </v>
      </c>
      <c r="R14" s="166" t="str">
        <f>IF(AND(O14&gt;0,P14&gt;0),(DATEDIF(O14,P14,"YM"))," ")</f>
        <v> </v>
      </c>
      <c r="S14" s="167">
        <f>IF(AND(O14&gt;0,P14&gt;0),IF(AND(DAY(EOMONTH(P14,-1))&lt;DAY(O14),DAY(O14)&gt;DAY(P14)),DAY(P14),DATEDIF(O14,P14,"MD")),"")</f>
      </c>
      <c r="T14" s="196"/>
      <c r="U14" s="181" t="str">
        <f>IF(T14&gt;0,(DATEDIF(T14,P14,"Y"))," ")</f>
        <v> </v>
      </c>
      <c r="V14" s="166" t="str">
        <f>IF(T14&gt;0,(DATEDIF(T14,P14,"YM"))," ")</f>
        <v> </v>
      </c>
      <c r="W14" s="167" t="str">
        <f>IF(T14&gt;0,IF(AND(DAY(EOMONTH(P14,-1))&lt;DAY(T14),DAY(T14)&gt;DAY(P14)),DAY(P14),DATEDIF(T14,P14,"MD"))," ")</f>
        <v> </v>
      </c>
      <c r="X14" s="197"/>
      <c r="Y14" s="198"/>
      <c r="Z14" s="199"/>
      <c r="AA14" s="200"/>
      <c r="AB14" s="201"/>
      <c r="AC14" s="201"/>
      <c r="AD14" s="202"/>
      <c r="AE14" s="184"/>
    </row>
    <row r="15" spans="1:31" s="2" customFormat="1" ht="31.5" customHeight="1">
      <c r="A15" s="238">
        <v>2</v>
      </c>
      <c r="B15" s="203"/>
      <c r="C15" s="204"/>
      <c r="D15" s="289"/>
      <c r="E15" s="205"/>
      <c r="F15" s="168" t="str">
        <f t="shared" si="0"/>
        <v> </v>
      </c>
      <c r="G15" s="169" t="str">
        <f aca="true" t="shared" si="1" ref="G15:G30">IF(AND(E15&gt;0,F15&gt;0),(DATEDIF(E15,F15,"Y")),"  ")</f>
        <v>  </v>
      </c>
      <c r="H15" s="170" t="str">
        <f aca="true" t="shared" si="2" ref="H15:H30">IF(AND(E15&gt;0,F15&gt;0),(DATEDIF(E15,F15,"YM"))," ")</f>
        <v> </v>
      </c>
      <c r="I15" s="171">
        <f aca="true" t="shared" si="3" ref="I15:I30">IF(AND(E15&gt;0,F15&gt;0),IF(AND(DAY(EOMONTH(F15,-1))&lt;DAY(E15),DAY(E15)&gt;DAY(F15)),DAY(F15),DATEDIF(E15,F15,"MD")),"")</f>
      </c>
      <c r="J15" s="205"/>
      <c r="K15" s="168" t="str">
        <f>IF(P15=0," ",P15)</f>
        <v> </v>
      </c>
      <c r="L15" s="170" t="str">
        <f aca="true" t="shared" si="4" ref="L15:L30">IF(AND(J15&gt;0,K15&gt;0),(DATEDIF(J15,K15,"Y")),"  ")</f>
        <v>  </v>
      </c>
      <c r="M15" s="170" t="str">
        <f aca="true" t="shared" si="5" ref="M15:M30">IF(AND(J15&gt;0,K15&gt;0),(DATEDIF(J15,K15,"YM"))," ")</f>
        <v> </v>
      </c>
      <c r="N15" s="171">
        <f aca="true" t="shared" si="6" ref="N15:N30">IF(AND(J15&gt;0,K15&gt;0),IF(AND(DAY(EOMONTH(K15,-1))&lt;DAY(J15),DAY(J15)&gt;DAY(K15)),DAY(K15),DATEDIF(J15,K15,"MD")),"")</f>
      </c>
      <c r="O15" s="205"/>
      <c r="P15" s="206"/>
      <c r="Q15" s="170" t="str">
        <f aca="true" t="shared" si="7" ref="Q15:Q30">IF(AND(O15&gt;0,P15&gt;0),(DATEDIF(O15,P15,"Y")),"  ")</f>
        <v>  </v>
      </c>
      <c r="R15" s="170" t="str">
        <f aca="true" t="shared" si="8" ref="R15:R30">IF(AND(O15&gt;0,P15&gt;0),(DATEDIF(O15,P15,"YM"))," ")</f>
        <v> </v>
      </c>
      <c r="S15" s="171">
        <f aca="true" t="shared" si="9" ref="S15:S30">IF(AND(O15&gt;0,P15&gt;0),IF(AND(DAY(EOMONTH(P15,-1))&lt;DAY(O15),DAY(O15)&gt;DAY(P15)),DAY(P15),DATEDIF(O15,P15,"MD")),"")</f>
      </c>
      <c r="T15" s="206"/>
      <c r="U15" s="182" t="str">
        <f aca="true" t="shared" si="10" ref="U15:U30">IF(T15&gt;0,(DATEDIF(T15,P15,"Y"))," ")</f>
        <v> </v>
      </c>
      <c r="V15" s="182" t="str">
        <f aca="true" t="shared" si="11" ref="V15:V30">IF(T15&gt;0,(DATEDIF(T15,P15,"YM"))," ")</f>
        <v> </v>
      </c>
      <c r="W15" s="183" t="str">
        <f aca="true" t="shared" si="12" ref="W15:W30">IF(T15&gt;0,IF(AND(DAY(EOMONTH(P15,-1))&lt;DAY(T15),DAY(T15)&gt;DAY(P15)),DAY(P15),DATEDIF(T15,P15,"MD"))," ")</f>
        <v> </v>
      </c>
      <c r="X15" s="207"/>
      <c r="Y15" s="208"/>
      <c r="Z15" s="209"/>
      <c r="AA15" s="210"/>
      <c r="AB15" s="211"/>
      <c r="AC15" s="211"/>
      <c r="AD15" s="212"/>
      <c r="AE15" s="185"/>
    </row>
    <row r="16" spans="1:31" s="2" customFormat="1" ht="31.5" customHeight="1">
      <c r="A16" s="238">
        <v>3</v>
      </c>
      <c r="B16" s="213"/>
      <c r="C16" s="204"/>
      <c r="D16" s="289"/>
      <c r="E16" s="205"/>
      <c r="F16" s="168" t="str">
        <f t="shared" si="0"/>
        <v> </v>
      </c>
      <c r="G16" s="169" t="str">
        <f t="shared" si="1"/>
        <v>  </v>
      </c>
      <c r="H16" s="170" t="str">
        <f t="shared" si="2"/>
        <v> </v>
      </c>
      <c r="I16" s="171">
        <f t="shared" si="3"/>
      </c>
      <c r="J16" s="205"/>
      <c r="K16" s="168" t="str">
        <f aca="true" t="shared" si="13" ref="K16:K29">IF(P16=0," ",P16)</f>
        <v> </v>
      </c>
      <c r="L16" s="170" t="str">
        <f t="shared" si="4"/>
        <v>  </v>
      </c>
      <c r="M16" s="170" t="str">
        <f t="shared" si="5"/>
        <v> </v>
      </c>
      <c r="N16" s="171">
        <f t="shared" si="6"/>
      </c>
      <c r="O16" s="205"/>
      <c r="P16" s="206"/>
      <c r="Q16" s="170" t="str">
        <f t="shared" si="7"/>
        <v>  </v>
      </c>
      <c r="R16" s="170" t="str">
        <f t="shared" si="8"/>
        <v> </v>
      </c>
      <c r="S16" s="171">
        <f t="shared" si="9"/>
      </c>
      <c r="T16" s="206"/>
      <c r="U16" s="182" t="str">
        <f t="shared" si="10"/>
        <v> </v>
      </c>
      <c r="V16" s="182" t="str">
        <f t="shared" si="11"/>
        <v> </v>
      </c>
      <c r="W16" s="183" t="str">
        <f t="shared" si="12"/>
        <v> </v>
      </c>
      <c r="X16" s="214"/>
      <c r="Y16" s="215"/>
      <c r="Z16" s="216"/>
      <c r="AA16" s="217"/>
      <c r="AB16" s="218"/>
      <c r="AC16" s="218"/>
      <c r="AD16" s="219"/>
      <c r="AE16" s="185"/>
    </row>
    <row r="17" spans="1:31" s="2" customFormat="1" ht="30.75" customHeight="1">
      <c r="A17" s="238">
        <v>4</v>
      </c>
      <c r="B17" s="220"/>
      <c r="C17" s="204"/>
      <c r="D17" s="289"/>
      <c r="E17" s="205"/>
      <c r="F17" s="168" t="str">
        <f t="shared" si="0"/>
        <v> </v>
      </c>
      <c r="G17" s="169" t="str">
        <f t="shared" si="1"/>
        <v>  </v>
      </c>
      <c r="H17" s="170" t="str">
        <f t="shared" si="2"/>
        <v> </v>
      </c>
      <c r="I17" s="171">
        <f t="shared" si="3"/>
      </c>
      <c r="J17" s="205"/>
      <c r="K17" s="168" t="str">
        <f t="shared" si="13"/>
        <v> </v>
      </c>
      <c r="L17" s="170" t="str">
        <f t="shared" si="4"/>
        <v>  </v>
      </c>
      <c r="M17" s="170" t="str">
        <f t="shared" si="5"/>
        <v> </v>
      </c>
      <c r="N17" s="171">
        <f t="shared" si="6"/>
      </c>
      <c r="O17" s="205"/>
      <c r="P17" s="206"/>
      <c r="Q17" s="170" t="str">
        <f t="shared" si="7"/>
        <v>  </v>
      </c>
      <c r="R17" s="170" t="str">
        <f t="shared" si="8"/>
        <v> </v>
      </c>
      <c r="S17" s="171">
        <f t="shared" si="9"/>
      </c>
      <c r="T17" s="206"/>
      <c r="U17" s="182" t="str">
        <f t="shared" si="10"/>
        <v> </v>
      </c>
      <c r="V17" s="182" t="str">
        <f t="shared" si="11"/>
        <v> </v>
      </c>
      <c r="W17" s="183" t="str">
        <f t="shared" si="12"/>
        <v> </v>
      </c>
      <c r="X17" s="214"/>
      <c r="Y17" s="221"/>
      <c r="Z17" s="222"/>
      <c r="AA17" s="223"/>
      <c r="AB17" s="224"/>
      <c r="AC17" s="224"/>
      <c r="AD17" s="225"/>
      <c r="AE17" s="185"/>
    </row>
    <row r="18" spans="1:31" s="2" customFormat="1" ht="30.75" customHeight="1">
      <c r="A18" s="238">
        <v>5</v>
      </c>
      <c r="B18" s="220"/>
      <c r="C18" s="204"/>
      <c r="D18" s="289"/>
      <c r="E18" s="205"/>
      <c r="F18" s="168" t="str">
        <f t="shared" si="0"/>
        <v> </v>
      </c>
      <c r="G18" s="169" t="str">
        <f t="shared" si="1"/>
        <v>  </v>
      </c>
      <c r="H18" s="170" t="str">
        <f t="shared" si="2"/>
        <v> </v>
      </c>
      <c r="I18" s="171">
        <f t="shared" si="3"/>
      </c>
      <c r="J18" s="205"/>
      <c r="K18" s="168" t="str">
        <f t="shared" si="13"/>
        <v> </v>
      </c>
      <c r="L18" s="170" t="str">
        <f t="shared" si="4"/>
        <v>  </v>
      </c>
      <c r="M18" s="170" t="str">
        <f t="shared" si="5"/>
        <v> </v>
      </c>
      <c r="N18" s="171">
        <f t="shared" si="6"/>
      </c>
      <c r="O18" s="205"/>
      <c r="P18" s="206"/>
      <c r="Q18" s="170" t="str">
        <f t="shared" si="7"/>
        <v>  </v>
      </c>
      <c r="R18" s="170" t="str">
        <f t="shared" si="8"/>
        <v> </v>
      </c>
      <c r="S18" s="171">
        <f t="shared" si="9"/>
      </c>
      <c r="T18" s="206"/>
      <c r="U18" s="182" t="str">
        <f t="shared" si="10"/>
        <v> </v>
      </c>
      <c r="V18" s="182" t="str">
        <f t="shared" si="11"/>
        <v> </v>
      </c>
      <c r="W18" s="183" t="str">
        <f t="shared" si="12"/>
        <v> </v>
      </c>
      <c r="X18" s="214"/>
      <c r="Y18" s="221"/>
      <c r="Z18" s="222"/>
      <c r="AA18" s="223"/>
      <c r="AB18" s="224"/>
      <c r="AC18" s="224"/>
      <c r="AD18" s="225"/>
      <c r="AE18" s="185"/>
    </row>
    <row r="19" spans="1:31" s="2" customFormat="1" ht="30.75" customHeight="1">
      <c r="A19" s="238">
        <v>6</v>
      </c>
      <c r="B19" s="220"/>
      <c r="C19" s="204"/>
      <c r="D19" s="289"/>
      <c r="E19" s="205"/>
      <c r="F19" s="168" t="str">
        <f t="shared" si="0"/>
        <v> </v>
      </c>
      <c r="G19" s="169" t="str">
        <f t="shared" si="1"/>
        <v>  </v>
      </c>
      <c r="H19" s="170" t="str">
        <f t="shared" si="2"/>
        <v> </v>
      </c>
      <c r="I19" s="171">
        <f t="shared" si="3"/>
      </c>
      <c r="J19" s="205"/>
      <c r="K19" s="168" t="str">
        <f t="shared" si="13"/>
        <v> </v>
      </c>
      <c r="L19" s="170" t="str">
        <f t="shared" si="4"/>
        <v>  </v>
      </c>
      <c r="M19" s="170" t="str">
        <f t="shared" si="5"/>
        <v> </v>
      </c>
      <c r="N19" s="171">
        <f t="shared" si="6"/>
      </c>
      <c r="O19" s="205"/>
      <c r="P19" s="206"/>
      <c r="Q19" s="170" t="str">
        <f t="shared" si="7"/>
        <v>  </v>
      </c>
      <c r="R19" s="170" t="str">
        <f t="shared" si="8"/>
        <v> </v>
      </c>
      <c r="S19" s="171">
        <f t="shared" si="9"/>
      </c>
      <c r="T19" s="206"/>
      <c r="U19" s="182" t="str">
        <f t="shared" si="10"/>
        <v> </v>
      </c>
      <c r="V19" s="182" t="str">
        <f t="shared" si="11"/>
        <v> </v>
      </c>
      <c r="W19" s="183" t="str">
        <f t="shared" si="12"/>
        <v> </v>
      </c>
      <c r="X19" s="214"/>
      <c r="Y19" s="221"/>
      <c r="Z19" s="222"/>
      <c r="AA19" s="223"/>
      <c r="AB19" s="224"/>
      <c r="AC19" s="224"/>
      <c r="AD19" s="225"/>
      <c r="AE19" s="185"/>
    </row>
    <row r="20" spans="1:31" s="2" customFormat="1" ht="30.75" customHeight="1">
      <c r="A20" s="238">
        <v>7</v>
      </c>
      <c r="B20" s="220"/>
      <c r="C20" s="204"/>
      <c r="D20" s="289"/>
      <c r="E20" s="205"/>
      <c r="F20" s="168" t="str">
        <f t="shared" si="0"/>
        <v> </v>
      </c>
      <c r="G20" s="169" t="str">
        <f t="shared" si="1"/>
        <v>  </v>
      </c>
      <c r="H20" s="170" t="str">
        <f t="shared" si="2"/>
        <v> </v>
      </c>
      <c r="I20" s="171">
        <f t="shared" si="3"/>
      </c>
      <c r="J20" s="205"/>
      <c r="K20" s="168" t="str">
        <f t="shared" si="13"/>
        <v> </v>
      </c>
      <c r="L20" s="170" t="str">
        <f t="shared" si="4"/>
        <v>  </v>
      </c>
      <c r="M20" s="170" t="str">
        <f t="shared" si="5"/>
        <v> </v>
      </c>
      <c r="N20" s="171">
        <f t="shared" si="6"/>
      </c>
      <c r="O20" s="205"/>
      <c r="P20" s="206"/>
      <c r="Q20" s="170" t="str">
        <f t="shared" si="7"/>
        <v>  </v>
      </c>
      <c r="R20" s="170" t="str">
        <f t="shared" si="8"/>
        <v> </v>
      </c>
      <c r="S20" s="171">
        <f t="shared" si="9"/>
      </c>
      <c r="T20" s="206"/>
      <c r="U20" s="182" t="str">
        <f t="shared" si="10"/>
        <v> </v>
      </c>
      <c r="V20" s="182" t="str">
        <f t="shared" si="11"/>
        <v> </v>
      </c>
      <c r="W20" s="183" t="str">
        <f t="shared" si="12"/>
        <v> </v>
      </c>
      <c r="X20" s="214"/>
      <c r="Y20" s="221"/>
      <c r="Z20" s="222"/>
      <c r="AA20" s="223"/>
      <c r="AB20" s="224"/>
      <c r="AC20" s="224"/>
      <c r="AD20" s="225"/>
      <c r="AE20" s="185"/>
    </row>
    <row r="21" spans="1:31" s="2" customFormat="1" ht="30.75" customHeight="1">
      <c r="A21" s="238">
        <v>8</v>
      </c>
      <c r="B21" s="220"/>
      <c r="C21" s="204"/>
      <c r="D21" s="289"/>
      <c r="E21" s="205"/>
      <c r="F21" s="168" t="str">
        <f t="shared" si="0"/>
        <v> </v>
      </c>
      <c r="G21" s="169" t="str">
        <f t="shared" si="1"/>
        <v>  </v>
      </c>
      <c r="H21" s="170" t="str">
        <f t="shared" si="2"/>
        <v> </v>
      </c>
      <c r="I21" s="171">
        <f t="shared" si="3"/>
      </c>
      <c r="J21" s="205"/>
      <c r="K21" s="168" t="str">
        <f t="shared" si="13"/>
        <v> </v>
      </c>
      <c r="L21" s="170" t="str">
        <f t="shared" si="4"/>
        <v>  </v>
      </c>
      <c r="M21" s="170" t="str">
        <f t="shared" si="5"/>
        <v> </v>
      </c>
      <c r="N21" s="171">
        <f t="shared" si="6"/>
      </c>
      <c r="O21" s="205"/>
      <c r="P21" s="206"/>
      <c r="Q21" s="170" t="str">
        <f t="shared" si="7"/>
        <v>  </v>
      </c>
      <c r="R21" s="170" t="str">
        <f t="shared" si="8"/>
        <v> </v>
      </c>
      <c r="S21" s="171">
        <f t="shared" si="9"/>
      </c>
      <c r="T21" s="206"/>
      <c r="U21" s="182" t="str">
        <f t="shared" si="10"/>
        <v> </v>
      </c>
      <c r="V21" s="182" t="str">
        <f t="shared" si="11"/>
        <v> </v>
      </c>
      <c r="W21" s="183" t="str">
        <f t="shared" si="12"/>
        <v> </v>
      </c>
      <c r="X21" s="214"/>
      <c r="Y21" s="221"/>
      <c r="Z21" s="222"/>
      <c r="AA21" s="223"/>
      <c r="AB21" s="224"/>
      <c r="AC21" s="224"/>
      <c r="AD21" s="225"/>
      <c r="AE21" s="185"/>
    </row>
    <row r="22" spans="1:31" s="2" customFormat="1" ht="30.75" customHeight="1">
      <c r="A22" s="238">
        <v>9</v>
      </c>
      <c r="B22" s="220"/>
      <c r="C22" s="204"/>
      <c r="D22" s="289"/>
      <c r="E22" s="205"/>
      <c r="F22" s="168" t="str">
        <f t="shared" si="0"/>
        <v> </v>
      </c>
      <c r="G22" s="169" t="str">
        <f t="shared" si="1"/>
        <v>  </v>
      </c>
      <c r="H22" s="170" t="str">
        <f t="shared" si="2"/>
        <v> </v>
      </c>
      <c r="I22" s="171">
        <f t="shared" si="3"/>
      </c>
      <c r="J22" s="205"/>
      <c r="K22" s="168" t="str">
        <f t="shared" si="13"/>
        <v> </v>
      </c>
      <c r="L22" s="170" t="str">
        <f t="shared" si="4"/>
        <v>  </v>
      </c>
      <c r="M22" s="170" t="str">
        <f t="shared" si="5"/>
        <v> </v>
      </c>
      <c r="N22" s="171">
        <f t="shared" si="6"/>
      </c>
      <c r="O22" s="205"/>
      <c r="P22" s="206"/>
      <c r="Q22" s="170" t="str">
        <f t="shared" si="7"/>
        <v>  </v>
      </c>
      <c r="R22" s="170" t="str">
        <f t="shared" si="8"/>
        <v> </v>
      </c>
      <c r="S22" s="171">
        <f t="shared" si="9"/>
      </c>
      <c r="T22" s="206"/>
      <c r="U22" s="182" t="str">
        <f t="shared" si="10"/>
        <v> </v>
      </c>
      <c r="V22" s="182" t="str">
        <f t="shared" si="11"/>
        <v> </v>
      </c>
      <c r="W22" s="183" t="str">
        <f t="shared" si="12"/>
        <v> </v>
      </c>
      <c r="X22" s="214"/>
      <c r="Y22" s="221"/>
      <c r="Z22" s="222"/>
      <c r="AA22" s="223"/>
      <c r="AB22" s="224"/>
      <c r="AC22" s="224"/>
      <c r="AD22" s="225"/>
      <c r="AE22" s="185"/>
    </row>
    <row r="23" spans="1:31" s="2" customFormat="1" ht="30.75" customHeight="1">
      <c r="A23" s="238">
        <v>10</v>
      </c>
      <c r="B23" s="220"/>
      <c r="C23" s="204"/>
      <c r="D23" s="289"/>
      <c r="E23" s="205"/>
      <c r="F23" s="168" t="str">
        <f t="shared" si="0"/>
        <v> </v>
      </c>
      <c r="G23" s="169" t="str">
        <f t="shared" si="1"/>
        <v>  </v>
      </c>
      <c r="H23" s="170" t="str">
        <f t="shared" si="2"/>
        <v> </v>
      </c>
      <c r="I23" s="171">
        <f t="shared" si="3"/>
      </c>
      <c r="J23" s="205"/>
      <c r="K23" s="168" t="str">
        <f t="shared" si="13"/>
        <v> </v>
      </c>
      <c r="L23" s="170" t="str">
        <f t="shared" si="4"/>
        <v>  </v>
      </c>
      <c r="M23" s="170" t="str">
        <f t="shared" si="5"/>
        <v> </v>
      </c>
      <c r="N23" s="171">
        <f t="shared" si="6"/>
      </c>
      <c r="O23" s="205"/>
      <c r="P23" s="206"/>
      <c r="Q23" s="170" t="str">
        <f t="shared" si="7"/>
        <v>  </v>
      </c>
      <c r="R23" s="170" t="str">
        <f t="shared" si="8"/>
        <v> </v>
      </c>
      <c r="S23" s="171">
        <f t="shared" si="9"/>
      </c>
      <c r="T23" s="206"/>
      <c r="U23" s="182" t="str">
        <f t="shared" si="10"/>
        <v> </v>
      </c>
      <c r="V23" s="182" t="str">
        <f t="shared" si="11"/>
        <v> </v>
      </c>
      <c r="W23" s="183" t="str">
        <f t="shared" si="12"/>
        <v> </v>
      </c>
      <c r="X23" s="214"/>
      <c r="Y23" s="221"/>
      <c r="Z23" s="222"/>
      <c r="AA23" s="223"/>
      <c r="AB23" s="224"/>
      <c r="AC23" s="224"/>
      <c r="AD23" s="225"/>
      <c r="AE23" s="185"/>
    </row>
    <row r="24" spans="1:31" s="2" customFormat="1" ht="30.75" customHeight="1">
      <c r="A24" s="238">
        <v>11</v>
      </c>
      <c r="B24" s="220"/>
      <c r="C24" s="204"/>
      <c r="D24" s="289"/>
      <c r="E24" s="205"/>
      <c r="F24" s="168" t="str">
        <f t="shared" si="0"/>
        <v> </v>
      </c>
      <c r="G24" s="169" t="str">
        <f t="shared" si="1"/>
        <v>  </v>
      </c>
      <c r="H24" s="170" t="str">
        <f t="shared" si="2"/>
        <v> </v>
      </c>
      <c r="I24" s="171">
        <f t="shared" si="3"/>
      </c>
      <c r="J24" s="205"/>
      <c r="K24" s="168" t="str">
        <f t="shared" si="13"/>
        <v> </v>
      </c>
      <c r="L24" s="170" t="str">
        <f t="shared" si="4"/>
        <v>  </v>
      </c>
      <c r="M24" s="170" t="str">
        <f t="shared" si="5"/>
        <v> </v>
      </c>
      <c r="N24" s="171">
        <f t="shared" si="6"/>
      </c>
      <c r="O24" s="205"/>
      <c r="P24" s="206"/>
      <c r="Q24" s="170" t="str">
        <f t="shared" si="7"/>
        <v>  </v>
      </c>
      <c r="R24" s="170" t="str">
        <f t="shared" si="8"/>
        <v> </v>
      </c>
      <c r="S24" s="171">
        <f t="shared" si="9"/>
      </c>
      <c r="T24" s="206"/>
      <c r="U24" s="182" t="str">
        <f t="shared" si="10"/>
        <v> </v>
      </c>
      <c r="V24" s="182" t="str">
        <f t="shared" si="11"/>
        <v> </v>
      </c>
      <c r="W24" s="183" t="str">
        <f t="shared" si="12"/>
        <v> </v>
      </c>
      <c r="X24" s="214"/>
      <c r="Y24" s="221"/>
      <c r="Z24" s="222"/>
      <c r="AA24" s="223"/>
      <c r="AB24" s="224"/>
      <c r="AC24" s="224"/>
      <c r="AD24" s="225"/>
      <c r="AE24" s="185"/>
    </row>
    <row r="25" spans="1:31" s="2" customFormat="1" ht="30.75" customHeight="1">
      <c r="A25" s="238">
        <v>12</v>
      </c>
      <c r="B25" s="220"/>
      <c r="C25" s="204"/>
      <c r="D25" s="289"/>
      <c r="E25" s="205"/>
      <c r="F25" s="168" t="str">
        <f t="shared" si="0"/>
        <v> </v>
      </c>
      <c r="G25" s="169" t="str">
        <f t="shared" si="1"/>
        <v>  </v>
      </c>
      <c r="H25" s="170" t="str">
        <f t="shared" si="2"/>
        <v> </v>
      </c>
      <c r="I25" s="171">
        <f t="shared" si="3"/>
      </c>
      <c r="J25" s="205"/>
      <c r="K25" s="168" t="str">
        <f t="shared" si="13"/>
        <v> </v>
      </c>
      <c r="L25" s="170" t="str">
        <f t="shared" si="4"/>
        <v>  </v>
      </c>
      <c r="M25" s="170" t="str">
        <f t="shared" si="5"/>
        <v> </v>
      </c>
      <c r="N25" s="171">
        <f t="shared" si="6"/>
      </c>
      <c r="O25" s="205"/>
      <c r="P25" s="206"/>
      <c r="Q25" s="170" t="str">
        <f t="shared" si="7"/>
        <v>  </v>
      </c>
      <c r="R25" s="170" t="str">
        <f t="shared" si="8"/>
        <v> </v>
      </c>
      <c r="S25" s="171">
        <f t="shared" si="9"/>
      </c>
      <c r="T25" s="206"/>
      <c r="U25" s="182" t="str">
        <f t="shared" si="10"/>
        <v> </v>
      </c>
      <c r="V25" s="182" t="str">
        <f t="shared" si="11"/>
        <v> </v>
      </c>
      <c r="W25" s="183" t="str">
        <f t="shared" si="12"/>
        <v> </v>
      </c>
      <c r="X25" s="214"/>
      <c r="Y25" s="221"/>
      <c r="Z25" s="222"/>
      <c r="AA25" s="223"/>
      <c r="AB25" s="224"/>
      <c r="AC25" s="224"/>
      <c r="AD25" s="225"/>
      <c r="AE25" s="185"/>
    </row>
    <row r="26" spans="1:31" s="2" customFormat="1" ht="30.75" customHeight="1">
      <c r="A26" s="238">
        <v>13</v>
      </c>
      <c r="B26" s="220"/>
      <c r="C26" s="204"/>
      <c r="D26" s="289"/>
      <c r="E26" s="205"/>
      <c r="F26" s="168" t="str">
        <f t="shared" si="0"/>
        <v> </v>
      </c>
      <c r="G26" s="169" t="str">
        <f t="shared" si="1"/>
        <v>  </v>
      </c>
      <c r="H26" s="170" t="str">
        <f t="shared" si="2"/>
        <v> </v>
      </c>
      <c r="I26" s="171">
        <f t="shared" si="3"/>
      </c>
      <c r="J26" s="205"/>
      <c r="K26" s="168" t="str">
        <f t="shared" si="13"/>
        <v> </v>
      </c>
      <c r="L26" s="170" t="str">
        <f t="shared" si="4"/>
        <v>  </v>
      </c>
      <c r="M26" s="170" t="str">
        <f t="shared" si="5"/>
        <v> </v>
      </c>
      <c r="N26" s="171">
        <f t="shared" si="6"/>
      </c>
      <c r="O26" s="205"/>
      <c r="P26" s="206"/>
      <c r="Q26" s="170" t="str">
        <f t="shared" si="7"/>
        <v>  </v>
      </c>
      <c r="R26" s="170" t="str">
        <f t="shared" si="8"/>
        <v> </v>
      </c>
      <c r="S26" s="171">
        <f t="shared" si="9"/>
      </c>
      <c r="T26" s="206"/>
      <c r="U26" s="182" t="str">
        <f t="shared" si="10"/>
        <v> </v>
      </c>
      <c r="V26" s="182" t="str">
        <f t="shared" si="11"/>
        <v> </v>
      </c>
      <c r="W26" s="183" t="str">
        <f t="shared" si="12"/>
        <v> </v>
      </c>
      <c r="X26" s="214"/>
      <c r="Y26" s="221"/>
      <c r="Z26" s="222"/>
      <c r="AA26" s="223"/>
      <c r="AB26" s="224"/>
      <c r="AC26" s="224"/>
      <c r="AD26" s="225"/>
      <c r="AE26" s="185"/>
    </row>
    <row r="27" spans="1:31" s="2" customFormat="1" ht="29.25" customHeight="1">
      <c r="A27" s="238">
        <v>14</v>
      </c>
      <c r="B27" s="220"/>
      <c r="C27" s="204"/>
      <c r="D27" s="289"/>
      <c r="E27" s="205"/>
      <c r="F27" s="168" t="str">
        <f t="shared" si="0"/>
        <v> </v>
      </c>
      <c r="G27" s="169" t="str">
        <f t="shared" si="1"/>
        <v>  </v>
      </c>
      <c r="H27" s="170" t="str">
        <f t="shared" si="2"/>
        <v> </v>
      </c>
      <c r="I27" s="171">
        <f t="shared" si="3"/>
      </c>
      <c r="J27" s="205"/>
      <c r="K27" s="168" t="str">
        <f t="shared" si="13"/>
        <v> </v>
      </c>
      <c r="L27" s="170" t="str">
        <f t="shared" si="4"/>
        <v>  </v>
      </c>
      <c r="M27" s="170" t="str">
        <f t="shared" si="5"/>
        <v> </v>
      </c>
      <c r="N27" s="171">
        <f t="shared" si="6"/>
      </c>
      <c r="O27" s="205"/>
      <c r="P27" s="206"/>
      <c r="Q27" s="170" t="str">
        <f t="shared" si="7"/>
        <v>  </v>
      </c>
      <c r="R27" s="170" t="str">
        <f t="shared" si="8"/>
        <v> </v>
      </c>
      <c r="S27" s="171">
        <f t="shared" si="9"/>
      </c>
      <c r="T27" s="206"/>
      <c r="U27" s="182" t="str">
        <f t="shared" si="10"/>
        <v> </v>
      </c>
      <c r="V27" s="182" t="str">
        <f t="shared" si="11"/>
        <v> </v>
      </c>
      <c r="W27" s="183" t="str">
        <f t="shared" si="12"/>
        <v> </v>
      </c>
      <c r="X27" s="214"/>
      <c r="Y27" s="221"/>
      <c r="Z27" s="222"/>
      <c r="AA27" s="223"/>
      <c r="AB27" s="224"/>
      <c r="AC27" s="224"/>
      <c r="AD27" s="225"/>
      <c r="AE27" s="185"/>
    </row>
    <row r="28" spans="1:31" s="2" customFormat="1" ht="29.25" customHeight="1">
      <c r="A28" s="238">
        <v>15</v>
      </c>
      <c r="B28" s="220"/>
      <c r="C28" s="204"/>
      <c r="D28" s="289"/>
      <c r="E28" s="205"/>
      <c r="F28" s="168" t="str">
        <f t="shared" si="0"/>
        <v> </v>
      </c>
      <c r="G28" s="169" t="str">
        <f t="shared" si="1"/>
        <v>  </v>
      </c>
      <c r="H28" s="170" t="str">
        <f t="shared" si="2"/>
        <v> </v>
      </c>
      <c r="I28" s="171">
        <f t="shared" si="3"/>
      </c>
      <c r="J28" s="205"/>
      <c r="K28" s="168" t="str">
        <f t="shared" si="13"/>
        <v> </v>
      </c>
      <c r="L28" s="170" t="str">
        <f t="shared" si="4"/>
        <v>  </v>
      </c>
      <c r="M28" s="170" t="str">
        <f t="shared" si="5"/>
        <v> </v>
      </c>
      <c r="N28" s="171">
        <f t="shared" si="6"/>
      </c>
      <c r="O28" s="205"/>
      <c r="P28" s="206"/>
      <c r="Q28" s="170" t="str">
        <f t="shared" si="7"/>
        <v>  </v>
      </c>
      <c r="R28" s="170" t="str">
        <f t="shared" si="8"/>
        <v> </v>
      </c>
      <c r="S28" s="171">
        <f t="shared" si="9"/>
      </c>
      <c r="T28" s="206"/>
      <c r="U28" s="182" t="str">
        <f t="shared" si="10"/>
        <v> </v>
      </c>
      <c r="V28" s="182" t="str">
        <f t="shared" si="11"/>
        <v> </v>
      </c>
      <c r="W28" s="183" t="str">
        <f t="shared" si="12"/>
        <v> </v>
      </c>
      <c r="X28" s="214"/>
      <c r="Y28" s="221"/>
      <c r="Z28" s="222"/>
      <c r="AA28" s="223"/>
      <c r="AB28" s="224"/>
      <c r="AC28" s="224"/>
      <c r="AD28" s="225"/>
      <c r="AE28" s="185"/>
    </row>
    <row r="29" spans="1:31" s="2" customFormat="1" ht="29.25" customHeight="1">
      <c r="A29" s="238">
        <v>16</v>
      </c>
      <c r="B29" s="220"/>
      <c r="C29" s="204"/>
      <c r="D29" s="289"/>
      <c r="E29" s="205"/>
      <c r="F29" s="168" t="str">
        <f t="shared" si="0"/>
        <v> </v>
      </c>
      <c r="G29" s="169" t="str">
        <f t="shared" si="1"/>
        <v>  </v>
      </c>
      <c r="H29" s="170" t="str">
        <f t="shared" si="2"/>
        <v> </v>
      </c>
      <c r="I29" s="171">
        <f t="shared" si="3"/>
      </c>
      <c r="J29" s="205"/>
      <c r="K29" s="168" t="str">
        <f t="shared" si="13"/>
        <v> </v>
      </c>
      <c r="L29" s="170" t="str">
        <f t="shared" si="4"/>
        <v>  </v>
      </c>
      <c r="M29" s="170" t="str">
        <f t="shared" si="5"/>
        <v> </v>
      </c>
      <c r="N29" s="171">
        <f t="shared" si="6"/>
      </c>
      <c r="O29" s="205"/>
      <c r="P29" s="206"/>
      <c r="Q29" s="179" t="str">
        <f t="shared" si="7"/>
        <v>  </v>
      </c>
      <c r="R29" s="170" t="str">
        <f t="shared" si="8"/>
        <v> </v>
      </c>
      <c r="S29" s="171">
        <f t="shared" si="9"/>
      </c>
      <c r="T29" s="206"/>
      <c r="U29" s="182" t="str">
        <f t="shared" si="10"/>
        <v> </v>
      </c>
      <c r="V29" s="182" t="str">
        <f t="shared" si="11"/>
        <v> </v>
      </c>
      <c r="W29" s="183" t="str">
        <f t="shared" si="12"/>
        <v> </v>
      </c>
      <c r="X29" s="214"/>
      <c r="Y29" s="221"/>
      <c r="Z29" s="222"/>
      <c r="AA29" s="223"/>
      <c r="AB29" s="224"/>
      <c r="AC29" s="224"/>
      <c r="AD29" s="225"/>
      <c r="AE29" s="185"/>
    </row>
    <row r="30" spans="1:31" s="2" customFormat="1" ht="29.25" customHeight="1">
      <c r="A30" s="238">
        <v>17</v>
      </c>
      <c r="B30" s="220"/>
      <c r="C30" s="204"/>
      <c r="D30" s="289"/>
      <c r="E30" s="205"/>
      <c r="F30" s="168" t="str">
        <f t="shared" si="0"/>
        <v> </v>
      </c>
      <c r="G30" s="169" t="str">
        <f t="shared" si="1"/>
        <v>  </v>
      </c>
      <c r="H30" s="170" t="str">
        <f t="shared" si="2"/>
        <v> </v>
      </c>
      <c r="I30" s="171">
        <f t="shared" si="3"/>
      </c>
      <c r="J30" s="205"/>
      <c r="K30" s="168" t="str">
        <f>IF(P30=0," ",P30)</f>
        <v> </v>
      </c>
      <c r="L30" s="170" t="str">
        <f t="shared" si="4"/>
        <v>  </v>
      </c>
      <c r="M30" s="170" t="str">
        <f t="shared" si="5"/>
        <v> </v>
      </c>
      <c r="N30" s="171">
        <f t="shared" si="6"/>
      </c>
      <c r="O30" s="205"/>
      <c r="P30" s="206"/>
      <c r="Q30" s="179" t="str">
        <f t="shared" si="7"/>
        <v>  </v>
      </c>
      <c r="R30" s="170" t="str">
        <f t="shared" si="8"/>
        <v> </v>
      </c>
      <c r="S30" s="171">
        <f t="shared" si="9"/>
      </c>
      <c r="T30" s="206"/>
      <c r="U30" s="179" t="str">
        <f t="shared" si="10"/>
        <v> </v>
      </c>
      <c r="V30" s="170" t="str">
        <f t="shared" si="11"/>
        <v> </v>
      </c>
      <c r="W30" s="171" t="str">
        <f t="shared" si="12"/>
        <v> </v>
      </c>
      <c r="X30" s="214"/>
      <c r="Y30" s="221"/>
      <c r="Z30" s="222"/>
      <c r="AA30" s="223"/>
      <c r="AB30" s="224"/>
      <c r="AC30" s="224"/>
      <c r="AD30" s="225"/>
      <c r="AE30" s="185"/>
    </row>
    <row r="31" spans="1:31" s="2" customFormat="1" ht="29.25" customHeight="1">
      <c r="A31" s="238">
        <v>18</v>
      </c>
      <c r="B31" s="220"/>
      <c r="C31" s="204"/>
      <c r="D31" s="289"/>
      <c r="E31" s="205"/>
      <c r="F31" s="168" t="str">
        <f>IF(K31=0," ",K31)</f>
        <v> </v>
      </c>
      <c r="G31" s="169" t="str">
        <f>IF(AND(E31&gt;0,F31&gt;0),(DATEDIF(E31,F31,"Y")),"  ")</f>
        <v>  </v>
      </c>
      <c r="H31" s="170" t="str">
        <f>IF(AND(E31&gt;0,F31&gt;0),(DATEDIF(E31,F31,"YM"))," ")</f>
        <v> </v>
      </c>
      <c r="I31" s="171">
        <f>IF(AND(E31&gt;0,F31&gt;0),IF(AND(DAY(EOMONTH(F31,-1))&lt;DAY(E31),DAY(E31)&gt;DAY(F31)),DAY(F31),DATEDIF(E31,F31,"MD")),"")</f>
      </c>
      <c r="J31" s="205"/>
      <c r="K31" s="168" t="str">
        <f>IF(P31=0," ",P31)</f>
        <v> </v>
      </c>
      <c r="L31" s="170" t="str">
        <f>IF(AND(J31&gt;0,K31&gt;0),(DATEDIF(J31,K31,"Y")),"  ")</f>
        <v>  </v>
      </c>
      <c r="M31" s="170" t="str">
        <f>IF(AND(J31&gt;0,K31&gt;0),(DATEDIF(J31,K31,"YM"))," ")</f>
        <v> </v>
      </c>
      <c r="N31" s="171">
        <f>IF(AND(J31&gt;0,K31&gt;0),IF(AND(DAY(EOMONTH(K31,-1))&lt;DAY(J31),DAY(J31)&gt;DAY(K31)),DAY(K31),DATEDIF(J31,K31,"MD")),"")</f>
      </c>
      <c r="O31" s="205"/>
      <c r="P31" s="206"/>
      <c r="Q31" s="179" t="str">
        <f>IF(AND(O31&gt;0,P31&gt;0),(DATEDIF(O31,P31,"Y")),"  ")</f>
        <v>  </v>
      </c>
      <c r="R31" s="170" t="str">
        <f>IF(AND(O31&gt;0,P31&gt;0),(DATEDIF(O31,P31,"YM"))," ")</f>
        <v> </v>
      </c>
      <c r="S31" s="171">
        <f>IF(AND(O31&gt;0,P31&gt;0),IF(AND(DAY(EOMONTH(P31,-1))&lt;DAY(O31),DAY(O31)&gt;DAY(P31)),DAY(P31),DATEDIF(O31,P31,"MD")),"")</f>
      </c>
      <c r="T31" s="206"/>
      <c r="U31" s="179" t="str">
        <f>IF(T31&gt;0,(DATEDIF(T31,P31,"Y"))," ")</f>
        <v> </v>
      </c>
      <c r="V31" s="170" t="str">
        <f>IF(T31&gt;0,(DATEDIF(T31,P31,"YM"))," ")</f>
        <v> </v>
      </c>
      <c r="W31" s="171" t="str">
        <f>IF(T31&gt;0,IF(AND(DAY(EOMONTH(P31,-1))&lt;DAY(T31),DAY(T31)&gt;DAY(P31)),DAY(P31),DATEDIF(T31,P31,"MD"))," ")</f>
        <v> </v>
      </c>
      <c r="X31" s="214"/>
      <c r="Y31" s="221"/>
      <c r="Z31" s="226"/>
      <c r="AA31" s="223"/>
      <c r="AB31" s="224"/>
      <c r="AC31" s="224"/>
      <c r="AD31" s="225"/>
      <c r="AE31" s="185"/>
    </row>
    <row r="32" spans="1:31" s="2" customFormat="1" ht="29.25" customHeight="1">
      <c r="A32" s="238">
        <v>19</v>
      </c>
      <c r="B32" s="220"/>
      <c r="C32" s="204"/>
      <c r="D32" s="289"/>
      <c r="E32" s="205"/>
      <c r="F32" s="168" t="str">
        <f>IF(K32=0," ",K32)</f>
        <v> </v>
      </c>
      <c r="G32" s="169" t="str">
        <f>IF(AND(E32&gt;0,F32&gt;0),(DATEDIF(E32,F32,"Y")),"  ")</f>
        <v>  </v>
      </c>
      <c r="H32" s="170" t="str">
        <f>IF(AND(E32&gt;0,F32&gt;0),(DATEDIF(E32,F32,"YM"))," ")</f>
        <v> </v>
      </c>
      <c r="I32" s="171">
        <f>IF(AND(E32&gt;0,F32&gt;0),IF(AND(DAY(EOMONTH(F32,-1))&lt;DAY(E32),DAY(E32)&gt;DAY(F32)),DAY(F32),DATEDIF(E32,F32,"MD")),"")</f>
      </c>
      <c r="J32" s="205"/>
      <c r="K32" s="168" t="str">
        <f>IF(P32=0," ",P32)</f>
        <v> </v>
      </c>
      <c r="L32" s="170" t="str">
        <f>IF(AND(J32&gt;0,K32&gt;0),(DATEDIF(J32,K32,"Y")),"  ")</f>
        <v>  </v>
      </c>
      <c r="M32" s="170" t="str">
        <f>IF(AND(J32&gt;0,K32&gt;0),(DATEDIF(J32,K32,"YM"))," ")</f>
        <v> </v>
      </c>
      <c r="N32" s="171">
        <f>IF(AND(J32&gt;0,K32&gt;0),IF(AND(DAY(EOMONTH(K32,-1))&lt;DAY(J32),DAY(J32)&gt;DAY(K32)),DAY(K32),DATEDIF(J32,K32,"MD")),"")</f>
      </c>
      <c r="O32" s="205"/>
      <c r="P32" s="206"/>
      <c r="Q32" s="179" t="str">
        <f>IF(AND(O32&gt;0,P32&gt;0),(DATEDIF(O32,P32,"Y")),"  ")</f>
        <v>  </v>
      </c>
      <c r="R32" s="170" t="str">
        <f>IF(AND(O32&gt;0,P32&gt;0),(DATEDIF(O32,P32,"YM"))," ")</f>
        <v> </v>
      </c>
      <c r="S32" s="171">
        <f>IF(AND(O32&gt;0,P32&gt;0),IF(AND(DAY(EOMONTH(P32,-1))&lt;DAY(O32),DAY(O32)&gt;DAY(P32)),DAY(P32),DATEDIF(O32,P32,"MD")),"")</f>
      </c>
      <c r="T32" s="206"/>
      <c r="U32" s="179" t="str">
        <f>IF(T32&gt;0,(DATEDIF(T32,P32,"Y"))," ")</f>
        <v> </v>
      </c>
      <c r="V32" s="170" t="str">
        <f>IF(T32&gt;0,(DATEDIF(T32,P32,"YM"))," ")</f>
        <v> </v>
      </c>
      <c r="W32" s="171" t="str">
        <f>IF(T32&gt;0,IF(AND(DAY(EOMONTH(P32,-1))&lt;DAY(T32),DAY(T32)&gt;DAY(P32)),DAY(P32),DATEDIF(T32,P32,"MD"))," ")</f>
        <v> </v>
      </c>
      <c r="X32" s="214"/>
      <c r="Y32" s="221"/>
      <c r="Z32" s="222"/>
      <c r="AA32" s="223"/>
      <c r="AB32" s="224"/>
      <c r="AC32" s="224"/>
      <c r="AD32" s="225"/>
      <c r="AE32" s="185"/>
    </row>
    <row r="33" spans="1:31" s="2" customFormat="1" ht="29.25" customHeight="1" thickBot="1">
      <c r="A33" s="239">
        <v>20</v>
      </c>
      <c r="B33" s="227"/>
      <c r="C33" s="228"/>
      <c r="D33" s="290"/>
      <c r="E33" s="229"/>
      <c r="F33" s="172" t="str">
        <f>IF(K33=0," ",K33)</f>
        <v> </v>
      </c>
      <c r="G33" s="173" t="str">
        <f>IF(AND(E33&gt;0,F33&gt;0),(DATEDIF(E33,F33,"Y")),"  ")</f>
        <v>  </v>
      </c>
      <c r="H33" s="174" t="str">
        <f>IF(AND(E33&gt;0,F33&gt;0),(DATEDIF(E33,F33,"YM"))," ")</f>
        <v> </v>
      </c>
      <c r="I33" s="175">
        <f>IF(AND(E33&gt;0,F33&gt;0),IF(AND(DAY(EOMONTH(F33,-1))&lt;DAY(E33),DAY(E33)&gt;DAY(F33)),DAY(F33),DATEDIF(E33,F33,"MD")),"")</f>
      </c>
      <c r="J33" s="229"/>
      <c r="K33" s="172" t="str">
        <f>IF(P33=0," ",P33)</f>
        <v> </v>
      </c>
      <c r="L33" s="174" t="str">
        <f>IF(AND(J33&gt;0,K33&gt;0),(DATEDIF(J33,K33,"Y")),"  ")</f>
        <v>  </v>
      </c>
      <c r="M33" s="174" t="str">
        <f>IF(AND(J33&gt;0,K33&gt;0),(DATEDIF(J33,K33,"YM"))," ")</f>
        <v> </v>
      </c>
      <c r="N33" s="175">
        <f>IF(AND(J33&gt;0,K33&gt;0),IF(AND(DAY(EOMONTH(K33,-1))&lt;DAY(J33),DAY(J33)&gt;DAY(K33)),DAY(K33),DATEDIF(J33,K33,"MD")),"")</f>
      </c>
      <c r="O33" s="229"/>
      <c r="P33" s="230"/>
      <c r="Q33" s="180" t="str">
        <f>IF(AND(O33&gt;0,P33&gt;0),(DATEDIF(O33,P33,"Y")),"  ")</f>
        <v>  </v>
      </c>
      <c r="R33" s="174" t="str">
        <f>IF(AND(O33&gt;0,P33&gt;0),(DATEDIF(O33,P33,"YM"))," ")</f>
        <v> </v>
      </c>
      <c r="S33" s="175">
        <f>IF(AND(O33&gt;0,P33&gt;0),IF(AND(DAY(EOMONTH(P33,-1))&lt;DAY(O33),DAY(O33)&gt;DAY(P33)),DAY(P33),DATEDIF(O33,P33,"MD")),"")</f>
      </c>
      <c r="T33" s="230"/>
      <c r="U33" s="180" t="str">
        <f>IF(T33&gt;0,(DATEDIF(T33,P33,"Y"))," ")</f>
        <v> </v>
      </c>
      <c r="V33" s="174" t="str">
        <f>IF(T33&gt;0,(DATEDIF(T33,P33,"YM"))," ")</f>
        <v> </v>
      </c>
      <c r="W33" s="175" t="str">
        <f>IF(T33&gt;0,IF(AND(DAY(EOMONTH(P33,-1))&lt;DAY(T33),DAY(T33)&gt;DAY(P33)),DAY(P33),DATEDIF(T33,P33,"MD"))," ")</f>
        <v> </v>
      </c>
      <c r="X33" s="231"/>
      <c r="Y33" s="232"/>
      <c r="Z33" s="233"/>
      <c r="AA33" s="234"/>
      <c r="AB33" s="235"/>
      <c r="AC33" s="235"/>
      <c r="AD33" s="236"/>
      <c r="AE33" s="186"/>
    </row>
    <row r="34" s="93" customFormat="1" ht="27" customHeight="1">
      <c r="A34" s="192" t="s">
        <v>60</v>
      </c>
    </row>
    <row r="35" spans="1:26" s="2" customFormat="1" ht="22.5" customHeight="1">
      <c r="A35" s="94" t="s">
        <v>61</v>
      </c>
      <c r="B35" s="94"/>
      <c r="C35" s="94"/>
      <c r="D35" s="94"/>
      <c r="E35" s="71"/>
      <c r="F35" s="71"/>
      <c r="G35" s="72"/>
      <c r="H35" s="72"/>
      <c r="I35" s="72"/>
      <c r="J35" s="71"/>
      <c r="K35" s="71"/>
      <c r="L35" s="72"/>
      <c r="M35" s="72"/>
      <c r="N35" s="72"/>
      <c r="O35" s="71"/>
      <c r="P35" s="72"/>
      <c r="Q35" s="72"/>
      <c r="R35" s="72"/>
      <c r="S35" s="95"/>
      <c r="T35" s="96"/>
      <c r="U35" s="97"/>
      <c r="V35" s="98"/>
      <c r="W35" s="98"/>
      <c r="X35" s="98"/>
      <c r="Y35" s="98"/>
      <c r="Z35" s="99"/>
    </row>
    <row r="36" spans="1:26" s="2" customFormat="1" ht="12">
      <c r="A36" s="100" t="s">
        <v>62</v>
      </c>
      <c r="B36" s="100"/>
      <c r="C36" s="101"/>
      <c r="D36" s="102"/>
      <c r="E36" s="71"/>
      <c r="F36" s="71"/>
      <c r="G36" s="72"/>
      <c r="H36" s="72"/>
      <c r="I36" s="72"/>
      <c r="J36" s="71"/>
      <c r="K36" s="71"/>
      <c r="L36" s="72"/>
      <c r="M36" s="72"/>
      <c r="N36" s="72"/>
      <c r="O36" s="71"/>
      <c r="P36" s="72"/>
      <c r="Q36" s="72"/>
      <c r="R36" s="72"/>
      <c r="S36" s="95"/>
      <c r="T36" s="96"/>
      <c r="U36" s="97"/>
      <c r="V36" s="98"/>
      <c r="W36" s="98"/>
      <c r="X36" s="98"/>
      <c r="Y36" s="98"/>
      <c r="Z36" s="99"/>
    </row>
    <row r="37" spans="1:26" s="2" customFormat="1" ht="12">
      <c r="A37" s="100" t="s">
        <v>63</v>
      </c>
      <c r="B37" s="100"/>
      <c r="C37" s="101"/>
      <c r="D37" s="102"/>
      <c r="E37" s="71"/>
      <c r="F37" s="71"/>
      <c r="G37" s="72"/>
      <c r="H37" s="72"/>
      <c r="I37" s="72"/>
      <c r="J37" s="71"/>
      <c r="K37" s="71"/>
      <c r="L37" s="72"/>
      <c r="M37" s="72"/>
      <c r="N37" s="72"/>
      <c r="O37" s="71"/>
      <c r="P37" s="72"/>
      <c r="Q37" s="72"/>
      <c r="R37" s="72"/>
      <c r="S37" s="95"/>
      <c r="T37" s="96"/>
      <c r="U37" s="97"/>
      <c r="V37" s="98"/>
      <c r="W37" s="98"/>
      <c r="X37" s="98"/>
      <c r="Y37" s="98"/>
      <c r="Z37" s="99"/>
    </row>
    <row r="38" spans="1:26" s="2" customFormat="1" ht="12">
      <c r="A38" s="100" t="s">
        <v>64</v>
      </c>
      <c r="B38" s="100"/>
      <c r="C38" s="101"/>
      <c r="D38" s="102"/>
      <c r="E38" s="71"/>
      <c r="F38" s="71"/>
      <c r="G38" s="72"/>
      <c r="H38" s="72"/>
      <c r="I38" s="72"/>
      <c r="J38" s="71"/>
      <c r="K38" s="71"/>
      <c r="L38" s="72"/>
      <c r="M38" s="72"/>
      <c r="N38" s="72"/>
      <c r="O38" s="71"/>
      <c r="P38" s="72"/>
      <c r="Q38" s="72"/>
      <c r="R38" s="72"/>
      <c r="S38" s="95"/>
      <c r="T38" s="96"/>
      <c r="U38" s="97"/>
      <c r="V38" s="98"/>
      <c r="W38" s="98"/>
      <c r="X38" s="98"/>
      <c r="Y38" s="98"/>
      <c r="Z38" s="99"/>
    </row>
    <row r="39" spans="1:26" s="2" customFormat="1" ht="12">
      <c r="A39" s="103" t="s">
        <v>65</v>
      </c>
      <c r="B39" s="104"/>
      <c r="C39" s="101"/>
      <c r="D39" s="102"/>
      <c r="E39" s="71"/>
      <c r="F39" s="71"/>
      <c r="G39" s="72"/>
      <c r="H39" s="72"/>
      <c r="I39" s="72"/>
      <c r="J39" s="71"/>
      <c r="K39" s="71"/>
      <c r="L39" s="72"/>
      <c r="M39" s="72"/>
      <c r="N39" s="72"/>
      <c r="O39" s="71"/>
      <c r="P39" s="72"/>
      <c r="Q39" s="72"/>
      <c r="R39" s="72"/>
      <c r="S39" s="95"/>
      <c r="T39" s="96"/>
      <c r="U39" s="97"/>
      <c r="V39" s="98"/>
      <c r="W39" s="98"/>
      <c r="X39" s="98"/>
      <c r="Y39" s="98"/>
      <c r="Z39" s="99"/>
    </row>
    <row r="40" spans="1:26" s="2" customFormat="1" ht="12">
      <c r="A40" s="103" t="s">
        <v>66</v>
      </c>
      <c r="B40" s="104"/>
      <c r="C40" s="101"/>
      <c r="D40" s="102"/>
      <c r="E40" s="71"/>
      <c r="F40" s="71"/>
      <c r="G40" s="72"/>
      <c r="H40" s="72"/>
      <c r="I40" s="72"/>
      <c r="J40" s="71"/>
      <c r="K40" s="71"/>
      <c r="L40" s="72"/>
      <c r="M40" s="72"/>
      <c r="N40" s="72"/>
      <c r="O40" s="71"/>
      <c r="P40" s="72"/>
      <c r="Q40" s="72"/>
      <c r="R40" s="72"/>
      <c r="S40" s="95"/>
      <c r="T40" s="96"/>
      <c r="U40" s="97"/>
      <c r="V40" s="98"/>
      <c r="W40" s="98"/>
      <c r="X40" s="98"/>
      <c r="Y40" s="98"/>
      <c r="Z40" s="99"/>
    </row>
    <row r="41" spans="1:26" s="2" customFormat="1" ht="12">
      <c r="A41" s="100" t="s">
        <v>85</v>
      </c>
      <c r="B41" s="104"/>
      <c r="C41" s="101"/>
      <c r="D41" s="102"/>
      <c r="E41" s="71"/>
      <c r="F41" s="71"/>
      <c r="G41" s="72"/>
      <c r="H41" s="72"/>
      <c r="I41" s="72"/>
      <c r="J41" s="71"/>
      <c r="K41" s="71"/>
      <c r="L41" s="72"/>
      <c r="M41" s="72"/>
      <c r="N41" s="72"/>
      <c r="O41" s="71"/>
      <c r="P41" s="72"/>
      <c r="Q41" s="72"/>
      <c r="R41" s="72"/>
      <c r="S41" s="95"/>
      <c r="T41" s="96"/>
      <c r="U41" s="97"/>
      <c r="V41" s="98"/>
      <c r="W41" s="98"/>
      <c r="X41" s="98"/>
      <c r="Y41" s="98"/>
      <c r="Z41" s="99"/>
    </row>
    <row r="42" spans="1:26" s="2" customFormat="1" ht="12">
      <c r="A42" s="100" t="s">
        <v>67</v>
      </c>
      <c r="B42" s="104"/>
      <c r="C42" s="101"/>
      <c r="D42" s="102"/>
      <c r="E42" s="71"/>
      <c r="F42" s="71"/>
      <c r="G42" s="72"/>
      <c r="H42" s="72"/>
      <c r="I42" s="72"/>
      <c r="J42" s="71"/>
      <c r="K42" s="71"/>
      <c r="L42" s="72"/>
      <c r="M42" s="72"/>
      <c r="N42" s="72"/>
      <c r="O42" s="71"/>
      <c r="P42" s="72"/>
      <c r="Q42" s="72"/>
      <c r="R42" s="72"/>
      <c r="S42" s="95"/>
      <c r="T42" s="96"/>
      <c r="U42" s="97"/>
      <c r="V42" s="98"/>
      <c r="W42" s="98"/>
      <c r="X42" s="98"/>
      <c r="Y42" s="98"/>
      <c r="Z42" s="99"/>
    </row>
    <row r="43" spans="1:30" s="2" customFormat="1" ht="12">
      <c r="A43" s="264" t="s">
        <v>91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</row>
    <row r="44" spans="1:30" s="2" customFormat="1" ht="12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</row>
    <row r="45" spans="1:30" s="2" customFormat="1" ht="12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</row>
    <row r="46" spans="1:26" s="2" customFormat="1" ht="24" customHeight="1">
      <c r="A46" s="105"/>
      <c r="B46" s="104"/>
      <c r="C46" s="101"/>
      <c r="D46" s="102"/>
      <c r="E46" s="71"/>
      <c r="F46" s="71"/>
      <c r="G46" s="72"/>
      <c r="H46" s="72"/>
      <c r="I46" s="72"/>
      <c r="J46" s="71"/>
      <c r="K46" s="71"/>
      <c r="L46" s="72"/>
      <c r="M46" s="72"/>
      <c r="N46" s="72"/>
      <c r="O46" s="71"/>
      <c r="P46" s="72"/>
      <c r="Q46" s="72"/>
      <c r="R46" s="72"/>
      <c r="S46" s="95"/>
      <c r="T46" s="96"/>
      <c r="U46" s="97"/>
      <c r="V46" s="98"/>
      <c r="W46" s="98"/>
      <c r="X46" s="98"/>
      <c r="Y46" s="98"/>
      <c r="Z46" s="99"/>
    </row>
    <row r="47" spans="1:26" s="2" customFormat="1" ht="6.75" customHeight="1">
      <c r="A47" s="105"/>
      <c r="B47" s="104"/>
      <c r="C47" s="101"/>
      <c r="D47" s="102"/>
      <c r="E47" s="71"/>
      <c r="F47" s="71"/>
      <c r="G47" s="72"/>
      <c r="H47" s="72"/>
      <c r="I47" s="72"/>
      <c r="J47" s="71"/>
      <c r="K47" s="71"/>
      <c r="L47" s="72"/>
      <c r="M47" s="72"/>
      <c r="N47" s="72"/>
      <c r="O47" s="71"/>
      <c r="P47" s="72"/>
      <c r="Q47" s="72"/>
      <c r="R47" s="72"/>
      <c r="S47" s="95"/>
      <c r="T47" s="96"/>
      <c r="U47" s="97"/>
      <c r="V47" s="98"/>
      <c r="W47" s="98"/>
      <c r="X47" s="98"/>
      <c r="Y47" s="98"/>
      <c r="Z47" s="99"/>
    </row>
    <row r="48" spans="1:28" s="2" customFormat="1" ht="24" customHeight="1">
      <c r="A48" s="105"/>
      <c r="B48" s="105"/>
      <c r="C48" s="105"/>
      <c r="D48" s="104"/>
      <c r="E48" s="101"/>
      <c r="F48" s="102"/>
      <c r="G48" s="71"/>
      <c r="H48" s="71"/>
      <c r="I48" s="72"/>
      <c r="J48" s="72"/>
      <c r="K48" s="72"/>
      <c r="L48" s="71"/>
      <c r="M48" s="71"/>
      <c r="N48" s="72"/>
      <c r="O48" s="72"/>
      <c r="P48" s="72"/>
      <c r="Q48" s="71"/>
      <c r="R48" s="72"/>
      <c r="S48" s="72"/>
      <c r="T48" s="72"/>
      <c r="U48" s="95"/>
      <c r="V48" s="96"/>
      <c r="W48" s="97"/>
      <c r="X48" s="98"/>
      <c r="Y48" s="98"/>
      <c r="Z48" s="98"/>
      <c r="AA48" s="98"/>
      <c r="AB48" s="99"/>
    </row>
    <row r="49" spans="1:28" s="2" customFormat="1" ht="16.5" customHeight="1">
      <c r="A49" s="105"/>
      <c r="B49" s="105"/>
      <c r="C49" s="105"/>
      <c r="D49" s="104"/>
      <c r="E49" s="101"/>
      <c r="F49" s="102"/>
      <c r="G49" s="71"/>
      <c r="H49" s="71"/>
      <c r="I49" s="72"/>
      <c r="J49" s="72"/>
      <c r="K49" s="72"/>
      <c r="L49" s="71"/>
      <c r="M49" s="71"/>
      <c r="N49" s="72"/>
      <c r="O49" s="72"/>
      <c r="P49" s="72"/>
      <c r="Q49" s="71"/>
      <c r="R49" s="72"/>
      <c r="S49" s="72"/>
      <c r="T49" s="72"/>
      <c r="U49" s="95"/>
      <c r="V49" s="96"/>
      <c r="W49" s="97"/>
      <c r="X49" s="98"/>
      <c r="Y49" s="98"/>
      <c r="Z49" s="98"/>
      <c r="AA49" s="98"/>
      <c r="AB49" s="99"/>
    </row>
    <row r="50" spans="1:28" s="2" customFormat="1" ht="21.75" customHeight="1">
      <c r="A50" s="105"/>
      <c r="B50" s="105"/>
      <c r="C50" s="105"/>
      <c r="D50" s="104"/>
      <c r="E50" s="101"/>
      <c r="F50" s="102"/>
      <c r="G50" s="71"/>
      <c r="H50" s="71"/>
      <c r="I50" s="72"/>
      <c r="J50" s="72"/>
      <c r="K50" s="72"/>
      <c r="L50" s="71"/>
      <c r="M50" s="71"/>
      <c r="N50" s="72"/>
      <c r="O50" s="72"/>
      <c r="P50" s="72"/>
      <c r="Q50" s="71"/>
      <c r="R50" s="72"/>
      <c r="S50" s="72"/>
      <c r="T50" s="72"/>
      <c r="U50" s="95"/>
      <c r="V50" s="96"/>
      <c r="W50" s="97"/>
      <c r="X50" s="98"/>
      <c r="Y50" s="98"/>
      <c r="Z50" s="98"/>
      <c r="AA50" s="98"/>
      <c r="AB50" s="99"/>
    </row>
    <row r="51" spans="1:28" s="2" customFormat="1" ht="24" customHeight="1">
      <c r="A51" s="105"/>
      <c r="B51" s="105"/>
      <c r="C51" s="105"/>
      <c r="D51" s="104"/>
      <c r="E51" s="101"/>
      <c r="F51" s="102"/>
      <c r="G51" s="71"/>
      <c r="H51" s="71"/>
      <c r="I51" s="72"/>
      <c r="J51" s="72"/>
      <c r="K51" s="72"/>
      <c r="L51" s="71"/>
      <c r="M51" s="71"/>
      <c r="N51" s="72"/>
      <c r="O51" s="72"/>
      <c r="P51" s="72"/>
      <c r="Q51" s="71"/>
      <c r="R51" s="72"/>
      <c r="S51" s="72"/>
      <c r="T51" s="72"/>
      <c r="U51" s="95"/>
      <c r="V51" s="96"/>
      <c r="W51" s="97"/>
      <c r="X51" s="98"/>
      <c r="Y51" s="98"/>
      <c r="Z51" s="98"/>
      <c r="AA51" s="98"/>
      <c r="AB51" s="99"/>
    </row>
    <row r="52" spans="1:26" s="107" customFormat="1" ht="18" customHeight="1">
      <c r="A52" s="106" t="s">
        <v>68</v>
      </c>
      <c r="B52" s="106"/>
      <c r="C52" s="106"/>
      <c r="D52" s="106"/>
      <c r="J52" s="108"/>
      <c r="K52" s="108"/>
      <c r="L52" s="109"/>
      <c r="M52" s="108"/>
      <c r="N52" s="109"/>
      <c r="O52" s="109"/>
      <c r="P52" s="109"/>
      <c r="Q52" s="109"/>
      <c r="R52" s="109"/>
      <c r="S52" s="110"/>
      <c r="T52" s="110"/>
      <c r="U52" s="108"/>
      <c r="V52" s="111"/>
      <c r="W52" s="111"/>
      <c r="X52" s="111"/>
      <c r="Y52" s="111"/>
      <c r="Z52" s="108"/>
    </row>
    <row r="53" spans="1:26" s="107" customFormat="1" ht="18.75" customHeight="1">
      <c r="A53" s="106"/>
      <c r="B53" s="106"/>
      <c r="C53" s="106"/>
      <c r="D53" s="106"/>
      <c r="J53" s="108"/>
      <c r="K53" s="108"/>
      <c r="L53" s="109"/>
      <c r="M53" s="108"/>
      <c r="N53" s="109"/>
      <c r="O53" s="109"/>
      <c r="P53" s="109"/>
      <c r="Q53" s="109"/>
      <c r="R53" s="109"/>
      <c r="S53" s="110"/>
      <c r="T53" s="110"/>
      <c r="U53" s="108"/>
      <c r="V53" s="111"/>
      <c r="W53" s="111"/>
      <c r="X53" s="111"/>
      <c r="Y53" s="111"/>
      <c r="Z53" s="108"/>
    </row>
    <row r="54" spans="1:26" s="107" customFormat="1" ht="18.75" customHeight="1">
      <c r="A54" s="161" t="s">
        <v>84</v>
      </c>
      <c r="B54" s="106"/>
      <c r="C54" s="106"/>
      <c r="D54" s="106"/>
      <c r="J54" s="108"/>
      <c r="K54" s="108"/>
      <c r="L54" s="109"/>
      <c r="M54" s="108"/>
      <c r="N54" s="109"/>
      <c r="O54" s="109"/>
      <c r="P54" s="109"/>
      <c r="Q54" s="109"/>
      <c r="R54" s="109"/>
      <c r="S54" s="110"/>
      <c r="T54" s="110"/>
      <c r="U54" s="108"/>
      <c r="V54" s="111"/>
      <c r="W54" s="111"/>
      <c r="X54" s="111"/>
      <c r="Y54" s="111"/>
      <c r="Z54" s="108"/>
    </row>
    <row r="55" spans="1:26" s="107" customFormat="1" ht="18.75" customHeight="1">
      <c r="A55" s="161"/>
      <c r="B55" s="106"/>
      <c r="C55" s="106"/>
      <c r="D55" s="106"/>
      <c r="J55" s="108"/>
      <c r="K55" s="108"/>
      <c r="L55" s="109"/>
      <c r="M55" s="108"/>
      <c r="N55" s="109"/>
      <c r="O55" s="109"/>
      <c r="P55" s="109"/>
      <c r="Q55" s="109"/>
      <c r="R55" s="109"/>
      <c r="S55" s="110"/>
      <c r="T55" s="110"/>
      <c r="U55" s="108"/>
      <c r="V55" s="111"/>
      <c r="W55" s="111"/>
      <c r="X55" s="111"/>
      <c r="Y55" s="111"/>
      <c r="Z55" s="108"/>
    </row>
    <row r="56" spans="1:26" s="119" customFormat="1" ht="15" customHeight="1">
      <c r="A56" s="112" t="s">
        <v>69</v>
      </c>
      <c r="B56" s="112"/>
      <c r="C56" s="112"/>
      <c r="D56" s="113"/>
      <c r="E56" s="114"/>
      <c r="F56" s="114"/>
      <c r="G56" s="114"/>
      <c r="H56" s="114"/>
      <c r="I56" s="114"/>
      <c r="J56" s="115"/>
      <c r="K56" s="115"/>
      <c r="L56" s="115"/>
      <c r="M56" s="115"/>
      <c r="N56" s="115"/>
      <c r="O56" s="115"/>
      <c r="P56" s="116"/>
      <c r="Q56" s="116"/>
      <c r="R56" s="116"/>
      <c r="S56" s="117"/>
      <c r="T56" s="117"/>
      <c r="U56" s="116"/>
      <c r="V56" s="117"/>
      <c r="W56" s="118"/>
      <c r="X56" s="118"/>
      <c r="Y56" s="118"/>
      <c r="Z56" s="118"/>
    </row>
    <row r="57" spans="2:25" s="107" customFormat="1" ht="14.25">
      <c r="B57" s="120" t="s">
        <v>70</v>
      </c>
      <c r="C57" s="120"/>
      <c r="D57" s="121"/>
      <c r="E57" s="122"/>
      <c r="F57" s="122"/>
      <c r="G57" s="122"/>
      <c r="H57" s="122"/>
      <c r="I57" s="122"/>
      <c r="J57" s="122"/>
      <c r="K57" s="123"/>
      <c r="L57" s="123"/>
      <c r="M57" s="123"/>
      <c r="N57" s="123"/>
      <c r="O57" s="123"/>
      <c r="P57" s="124"/>
      <c r="Q57" s="124"/>
      <c r="S57" s="106"/>
      <c r="T57" s="106"/>
      <c r="V57" s="106"/>
      <c r="W57" s="106"/>
      <c r="X57" s="106"/>
      <c r="Y57" s="106"/>
    </row>
    <row r="58" spans="1:26" s="107" customFormat="1" ht="14.25">
      <c r="A58" s="125" t="s">
        <v>94</v>
      </c>
      <c r="B58" s="106"/>
      <c r="C58" s="125"/>
      <c r="D58" s="106"/>
      <c r="H58" s="124"/>
      <c r="I58" s="124"/>
      <c r="J58" s="126"/>
      <c r="K58" s="124"/>
      <c r="L58" s="124"/>
      <c r="M58" s="124"/>
      <c r="N58" s="124"/>
      <c r="O58" s="124"/>
      <c r="P58" s="124"/>
      <c r="Q58" s="124"/>
      <c r="R58" s="124"/>
      <c r="S58" s="127"/>
      <c r="T58" s="127"/>
      <c r="U58" s="124"/>
      <c r="V58" s="127"/>
      <c r="W58" s="127"/>
      <c r="X58" s="127"/>
      <c r="Y58" s="127"/>
      <c r="Z58" s="124"/>
    </row>
    <row r="59" spans="1:26" s="107" customFormat="1" ht="14.25">
      <c r="A59" s="125" t="s">
        <v>37</v>
      </c>
      <c r="B59" s="106"/>
      <c r="C59" s="125"/>
      <c r="D59" s="106"/>
      <c r="H59" s="124"/>
      <c r="I59" s="124"/>
      <c r="J59" s="126"/>
      <c r="K59" s="124"/>
      <c r="L59" s="124"/>
      <c r="M59" s="124"/>
      <c r="N59" s="124"/>
      <c r="O59" s="124"/>
      <c r="P59" s="124"/>
      <c r="Q59" s="124"/>
      <c r="R59" s="128"/>
      <c r="S59" s="129"/>
      <c r="T59" s="129"/>
      <c r="U59" s="124"/>
      <c r="V59" s="127"/>
      <c r="W59" s="127"/>
      <c r="X59" s="127"/>
      <c r="Y59" s="127"/>
      <c r="Z59" s="124"/>
    </row>
    <row r="60" spans="1:26" s="107" customFormat="1" ht="14.25">
      <c r="A60" s="125" t="s">
        <v>38</v>
      </c>
      <c r="B60" s="125"/>
      <c r="C60" s="130"/>
      <c r="D60" s="106"/>
      <c r="H60" s="124"/>
      <c r="I60" s="124"/>
      <c r="J60" s="126"/>
      <c r="K60" s="124"/>
      <c r="L60" s="124"/>
      <c r="M60" s="124"/>
      <c r="N60" s="124"/>
      <c r="O60" s="124"/>
      <c r="P60" s="124"/>
      <c r="R60" s="286"/>
      <c r="S60" s="286"/>
      <c r="T60" s="286"/>
      <c r="V60" s="106"/>
      <c r="W60" s="127"/>
      <c r="X60" s="127"/>
      <c r="Y60" s="127"/>
      <c r="Z60" s="124"/>
    </row>
    <row r="61" spans="1:25" s="107" customFormat="1" ht="14.25">
      <c r="A61" s="130" t="s">
        <v>71</v>
      </c>
      <c r="B61" s="106"/>
      <c r="C61" s="130"/>
      <c r="D61" s="106"/>
      <c r="S61" s="106"/>
      <c r="T61" s="106"/>
      <c r="V61" s="106"/>
      <c r="W61" s="106"/>
      <c r="X61" s="106"/>
      <c r="Y61" s="131"/>
    </row>
    <row r="62" spans="1:26" s="107" customFormat="1" ht="14.25">
      <c r="A62" s="130" t="s">
        <v>72</v>
      </c>
      <c r="B62" s="106"/>
      <c r="C62" s="130"/>
      <c r="D62" s="106"/>
      <c r="S62" s="106"/>
      <c r="T62" s="106"/>
      <c r="V62" s="106"/>
      <c r="W62" s="127"/>
      <c r="X62" s="127"/>
      <c r="Y62" s="127"/>
      <c r="Z62" s="124"/>
    </row>
    <row r="63" spans="1:27" s="107" customFormat="1" ht="15.75">
      <c r="A63" s="130" t="s">
        <v>73</v>
      </c>
      <c r="B63" s="106"/>
      <c r="C63" s="130"/>
      <c r="D63" s="106"/>
      <c r="S63" s="106"/>
      <c r="T63" s="106"/>
      <c r="W63" s="283"/>
      <c r="X63" s="283"/>
      <c r="Y63" s="283"/>
      <c r="Z63" s="283"/>
      <c r="AA63" s="106"/>
    </row>
    <row r="64" spans="1:26" s="107" customFormat="1" ht="15.75">
      <c r="A64" s="130" t="s">
        <v>74</v>
      </c>
      <c r="B64" s="106"/>
      <c r="C64" s="130"/>
      <c r="D64" s="106"/>
      <c r="S64" s="106"/>
      <c r="T64" s="106"/>
      <c r="V64" s="106"/>
      <c r="W64" s="283"/>
      <c r="X64" s="283"/>
      <c r="Y64" s="283"/>
      <c r="Z64" s="283"/>
    </row>
    <row r="65" spans="1:26" s="107" customFormat="1" ht="15.75">
      <c r="A65" s="125" t="s">
        <v>87</v>
      </c>
      <c r="B65" s="106"/>
      <c r="C65" s="130"/>
      <c r="D65" s="106"/>
      <c r="S65" s="106"/>
      <c r="T65" s="106"/>
      <c r="V65" s="106"/>
      <c r="W65" s="132"/>
      <c r="X65" s="132"/>
      <c r="Y65" s="132"/>
      <c r="Z65" s="132"/>
    </row>
    <row r="66" spans="1:26" s="107" customFormat="1" ht="15.75">
      <c r="A66" s="130"/>
      <c r="B66" s="106"/>
      <c r="C66" s="162" t="s">
        <v>89</v>
      </c>
      <c r="D66" s="106"/>
      <c r="S66" s="106"/>
      <c r="T66" s="106"/>
      <c r="V66" s="106"/>
      <c r="W66" s="132"/>
      <c r="X66" s="132"/>
      <c r="Y66" s="132"/>
      <c r="Z66" s="132"/>
    </row>
    <row r="67" spans="1:26" s="107" customFormat="1" ht="15.75">
      <c r="A67" s="130"/>
      <c r="B67" s="106"/>
      <c r="C67" s="162" t="s">
        <v>90</v>
      </c>
      <c r="D67" s="106"/>
      <c r="S67" s="106"/>
      <c r="T67" s="106"/>
      <c r="V67" s="106"/>
      <c r="W67" s="163"/>
      <c r="X67" s="163"/>
      <c r="Y67" s="163"/>
      <c r="Z67" s="163"/>
    </row>
    <row r="68" spans="2:26" s="107" customFormat="1" ht="14.25">
      <c r="B68" s="125" t="s">
        <v>75</v>
      </c>
      <c r="C68" s="125"/>
      <c r="D68" s="106"/>
      <c r="S68" s="106"/>
      <c r="T68" s="106"/>
      <c r="V68" s="106"/>
      <c r="W68" s="127"/>
      <c r="X68" s="127"/>
      <c r="Y68" s="127"/>
      <c r="Z68" s="124"/>
    </row>
    <row r="69" spans="2:26" s="107" customFormat="1" ht="14.25">
      <c r="B69" s="125" t="s">
        <v>86</v>
      </c>
      <c r="C69" s="125"/>
      <c r="D69" s="106"/>
      <c r="S69" s="106"/>
      <c r="T69" s="106"/>
      <c r="V69" s="106"/>
      <c r="W69" s="127"/>
      <c r="X69" s="127"/>
      <c r="Y69" s="127"/>
      <c r="Z69" s="124"/>
    </row>
    <row r="70" spans="2:25" s="107" customFormat="1" ht="14.25">
      <c r="B70" s="125" t="s">
        <v>88</v>
      </c>
      <c r="C70" s="106"/>
      <c r="D70" s="106"/>
      <c r="S70" s="106"/>
      <c r="T70" s="106"/>
      <c r="V70" s="106"/>
      <c r="W70" s="106"/>
      <c r="X70" s="133"/>
      <c r="Y70" s="131"/>
    </row>
    <row r="71" spans="2:25" s="107" customFormat="1" ht="14.25">
      <c r="B71" s="106"/>
      <c r="C71" s="106" t="s">
        <v>93</v>
      </c>
      <c r="D71" s="106"/>
      <c r="S71" s="106"/>
      <c r="T71" s="106"/>
      <c r="V71" s="106"/>
      <c r="W71" s="106"/>
      <c r="X71" s="106"/>
      <c r="Y71" s="106"/>
    </row>
    <row r="72" spans="2:25" s="107" customFormat="1" ht="14.25">
      <c r="B72" s="106"/>
      <c r="C72" s="106" t="s">
        <v>92</v>
      </c>
      <c r="D72" s="106"/>
      <c r="S72" s="106"/>
      <c r="T72" s="106"/>
      <c r="V72" s="106"/>
      <c r="W72" s="106"/>
      <c r="X72" s="106"/>
      <c r="Y72" s="106"/>
    </row>
    <row r="73" spans="2:25" s="107" customFormat="1" ht="14.25">
      <c r="B73" s="106"/>
      <c r="C73" s="125" t="s">
        <v>76</v>
      </c>
      <c r="D73" s="106"/>
      <c r="S73" s="106"/>
      <c r="T73" s="106"/>
      <c r="V73" s="106"/>
      <c r="W73" s="106"/>
      <c r="X73" s="106"/>
      <c r="Y73" s="106"/>
    </row>
    <row r="74" spans="1:25" s="107" customFormat="1" ht="14.25">
      <c r="A74" s="134" t="s">
        <v>77</v>
      </c>
      <c r="B74" s="106"/>
      <c r="C74" s="125"/>
      <c r="D74" s="106"/>
      <c r="S74" s="106"/>
      <c r="T74" s="106"/>
      <c r="V74" s="106"/>
      <c r="W74" s="106"/>
      <c r="X74" s="106"/>
      <c r="Y74" s="106"/>
    </row>
    <row r="75" spans="1:25" s="107" customFormat="1" ht="14.25">
      <c r="A75" s="134"/>
      <c r="B75" s="106"/>
      <c r="C75" s="125"/>
      <c r="D75" s="106"/>
      <c r="S75" s="106"/>
      <c r="T75" s="106"/>
      <c r="V75" s="106"/>
      <c r="W75" s="106"/>
      <c r="X75" s="106"/>
      <c r="Y75" s="106"/>
    </row>
    <row r="76" spans="2:25" s="107" customFormat="1" ht="14.25">
      <c r="B76" s="135" t="s">
        <v>32</v>
      </c>
      <c r="C76" s="106"/>
      <c r="D76" s="106"/>
      <c r="S76" s="106"/>
      <c r="T76" s="106"/>
      <c r="V76" s="106"/>
      <c r="W76" s="106"/>
      <c r="X76" s="106"/>
      <c r="Y76" s="106"/>
    </row>
    <row r="77" spans="1:25" s="107" customFormat="1" ht="14.25">
      <c r="A77" s="106" t="s">
        <v>78</v>
      </c>
      <c r="B77" s="136"/>
      <c r="C77" s="106"/>
      <c r="D77" s="106"/>
      <c r="S77" s="106"/>
      <c r="T77" s="106"/>
      <c r="V77" s="106"/>
      <c r="W77" s="106"/>
      <c r="X77" s="106"/>
      <c r="Y77" s="106"/>
    </row>
    <row r="78" spans="1:26" s="124" customFormat="1" ht="15.75">
      <c r="A78" s="136"/>
      <c r="B78" s="136" t="s">
        <v>79</v>
      </c>
      <c r="C78" s="106"/>
      <c r="D78" s="106"/>
      <c r="S78" s="127"/>
      <c r="T78" s="127"/>
      <c r="V78" s="131"/>
      <c r="W78" s="283"/>
      <c r="X78" s="283"/>
      <c r="Y78" s="283"/>
      <c r="Z78" s="283"/>
    </row>
    <row r="79" spans="1:20" s="123" customFormat="1" ht="14.25">
      <c r="A79" s="106" t="s">
        <v>80</v>
      </c>
      <c r="B79" s="106"/>
      <c r="C79" s="136"/>
      <c r="D79" s="121"/>
      <c r="S79" s="137"/>
      <c r="T79" s="137"/>
    </row>
    <row r="80" spans="1:20" s="124" customFormat="1" ht="14.25">
      <c r="A80" s="106" t="s">
        <v>76</v>
      </c>
      <c r="B80" s="106"/>
      <c r="C80" s="106"/>
      <c r="D80" s="106"/>
      <c r="F80" s="107"/>
      <c r="G80" s="107"/>
      <c r="J80" s="126"/>
      <c r="S80" s="127"/>
      <c r="T80" s="127"/>
    </row>
    <row r="81" spans="1:20" s="124" customFormat="1" ht="14.25">
      <c r="A81" s="123"/>
      <c r="B81" s="135" t="s">
        <v>81</v>
      </c>
      <c r="C81" s="106"/>
      <c r="D81" s="106"/>
      <c r="F81" s="107"/>
      <c r="G81" s="107"/>
      <c r="J81" s="126"/>
      <c r="S81" s="127"/>
      <c r="T81" s="127"/>
    </row>
    <row r="82" spans="1:25" s="124" customFormat="1" ht="14.25">
      <c r="A82" s="106"/>
      <c r="B82" s="106" t="s">
        <v>82</v>
      </c>
      <c r="C82" s="106"/>
      <c r="D82" s="106"/>
      <c r="F82" s="107"/>
      <c r="G82" s="107"/>
      <c r="J82" s="126"/>
      <c r="S82" s="127"/>
      <c r="T82" s="127"/>
      <c r="U82" s="131"/>
      <c r="V82" s="106"/>
      <c r="W82" s="106"/>
      <c r="X82" s="131"/>
      <c r="Y82" s="107"/>
    </row>
    <row r="83" spans="1:25" s="138" customFormat="1" ht="15.75">
      <c r="A83" s="124"/>
      <c r="B83" s="106" t="s">
        <v>33</v>
      </c>
      <c r="C83" s="125"/>
      <c r="D83" s="106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S83" s="139"/>
      <c r="T83" s="139"/>
      <c r="U83" s="140"/>
      <c r="V83" s="141"/>
      <c r="W83" s="141"/>
      <c r="X83" s="141"/>
      <c r="Y83" s="141"/>
    </row>
    <row r="84" spans="1:25" s="138" customFormat="1" ht="14.25">
      <c r="A84" s="124"/>
      <c r="B84" s="125" t="s">
        <v>34</v>
      </c>
      <c r="C84" s="125"/>
      <c r="D84" s="106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S84" s="139"/>
      <c r="T84" s="139"/>
      <c r="U84" s="142"/>
      <c r="V84" s="143"/>
      <c r="W84" s="143"/>
      <c r="X84" s="142"/>
      <c r="Y84" s="144"/>
    </row>
    <row r="85" spans="1:24" s="138" customFormat="1" ht="14.25">
      <c r="A85" s="124"/>
      <c r="B85" s="125" t="s">
        <v>83</v>
      </c>
      <c r="C85" s="125"/>
      <c r="D85" s="106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S85" s="139"/>
      <c r="T85" s="139"/>
      <c r="U85" s="142"/>
      <c r="V85" s="139"/>
      <c r="W85" s="139"/>
      <c r="X85" s="139"/>
    </row>
    <row r="86" spans="1:26" s="138" customFormat="1" ht="14.25">
      <c r="A86" s="124"/>
      <c r="B86" s="136" t="s">
        <v>39</v>
      </c>
      <c r="C86" s="136"/>
      <c r="D86" s="121"/>
      <c r="E86" s="123"/>
      <c r="F86" s="123"/>
      <c r="G86" s="123"/>
      <c r="H86" s="124"/>
      <c r="I86" s="124"/>
      <c r="J86" s="124"/>
      <c r="K86" s="124"/>
      <c r="L86" s="124"/>
      <c r="M86" s="124"/>
      <c r="N86" s="124"/>
      <c r="O86" s="124"/>
      <c r="S86" s="139"/>
      <c r="T86" s="139"/>
      <c r="U86" s="142"/>
      <c r="V86" s="143"/>
      <c r="W86" s="145"/>
      <c r="X86" s="142"/>
      <c r="Y86" s="144"/>
      <c r="Z86" s="144"/>
    </row>
    <row r="87" spans="1:30" s="1" customFormat="1" ht="12">
      <c r="A87" s="146"/>
      <c r="B87" s="147"/>
      <c r="C87" s="148"/>
      <c r="D87" s="148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50"/>
      <c r="S87" s="151"/>
      <c r="T87" s="152"/>
      <c r="U87" s="284" t="s">
        <v>11</v>
      </c>
      <c r="V87" s="285"/>
      <c r="W87" s="191" t="s">
        <v>95</v>
      </c>
      <c r="X87" s="191"/>
      <c r="Y87" s="148"/>
      <c r="Z87" s="149"/>
      <c r="AA87" s="187"/>
      <c r="AB87" s="187"/>
      <c r="AC87" s="187"/>
      <c r="AD87" s="188"/>
    </row>
    <row r="88" spans="1:30" s="1" customFormat="1" ht="12">
      <c r="A88" s="153"/>
      <c r="B88" s="154" t="s">
        <v>25</v>
      </c>
      <c r="C88" s="154"/>
      <c r="D88" s="155"/>
      <c r="E88" s="156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5"/>
      <c r="T88" s="158"/>
      <c r="U88" s="262" t="s">
        <v>12</v>
      </c>
      <c r="V88" s="263"/>
      <c r="W88" s="240" t="s">
        <v>36</v>
      </c>
      <c r="X88" s="240"/>
      <c r="Y88" s="159" t="s">
        <v>13</v>
      </c>
      <c r="Z88" s="157"/>
      <c r="AA88" s="189"/>
      <c r="AB88" s="189"/>
      <c r="AC88" s="189"/>
      <c r="AD88" s="190"/>
    </row>
  </sheetData>
  <sheetProtection/>
  <mergeCells count="24">
    <mergeCell ref="W63:Z63"/>
    <mergeCell ref="U87:V87"/>
    <mergeCell ref="R60:T60"/>
    <mergeCell ref="W64:Z64"/>
    <mergeCell ref="W78:Z78"/>
    <mergeCell ref="E1:S1"/>
    <mergeCell ref="A6:A8"/>
    <mergeCell ref="O7:S7"/>
    <mergeCell ref="D7:D8"/>
    <mergeCell ref="B6:S6"/>
    <mergeCell ref="C7:C8"/>
    <mergeCell ref="B7:B8"/>
    <mergeCell ref="E7:I7"/>
    <mergeCell ref="J7:N7"/>
    <mergeCell ref="W88:X88"/>
    <mergeCell ref="AE6:AE8"/>
    <mergeCell ref="U4:W4"/>
    <mergeCell ref="X6:X8"/>
    <mergeCell ref="AA6:AD7"/>
    <mergeCell ref="T6:W7"/>
    <mergeCell ref="Z6:Z8"/>
    <mergeCell ref="Y6:Y8"/>
    <mergeCell ref="U88:V88"/>
    <mergeCell ref="A43:AD45"/>
  </mergeCells>
  <printOptions/>
  <pageMargins left="0.196850393700787" right="0" top="0" bottom="0.33" header="0.393700787401575" footer="0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 Farmers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samransu</dc:creator>
  <cp:keywords/>
  <dc:description/>
  <cp:lastModifiedBy>THAWATCHAI KAEWKLAD</cp:lastModifiedBy>
  <cp:lastPrinted>2021-04-02T08:49:27Z</cp:lastPrinted>
  <dcterms:created xsi:type="dcterms:W3CDTF">2000-12-18T07:16:34Z</dcterms:created>
  <dcterms:modified xsi:type="dcterms:W3CDTF">2021-04-07T08:44:36Z</dcterms:modified>
  <cp:category/>
  <cp:version/>
  <cp:contentType/>
  <cp:contentStatus/>
</cp:coreProperties>
</file>