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87" windowHeight="6886" activeTab="0"/>
  </bookViews>
  <sheets>
    <sheet name="Sheet1" sheetId="1" r:id="rId1"/>
  </sheets>
  <definedNames>
    <definedName name="_xlnm.Print_Area" localSheetId="0">'Sheet1'!$A$1:$Y$53</definedName>
  </definedNames>
  <calcPr fullCalcOnLoad="1"/>
</workbook>
</file>

<file path=xl/sharedStrings.xml><?xml version="1.0" encoding="utf-8"?>
<sst xmlns="http://schemas.openxmlformats.org/spreadsheetml/2006/main" count="75" uniqueCount="69">
  <si>
    <t>ตย.</t>
  </si>
  <si>
    <t>ชื่อนายจ้างใหม่</t>
  </si>
  <si>
    <t>ปี</t>
  </si>
  <si>
    <t>วัน</t>
  </si>
  <si>
    <t>วันที่</t>
  </si>
  <si>
    <t>รหัสกองทุน</t>
  </si>
  <si>
    <t>รหัสสมาชิก</t>
  </si>
  <si>
    <t>Note:</t>
  </si>
  <si>
    <t xml:space="preserve">รหัสนายจ้าง </t>
  </si>
  <si>
    <t>No.</t>
  </si>
  <si>
    <t xml:space="preserve">   ชื่อ-นามสกุล</t>
  </si>
  <si>
    <t>นายไก่ ขนงาม</t>
  </si>
  <si>
    <t>เดือน</t>
  </si>
  <si>
    <t>บริษัท การลงทุน จำกัด</t>
  </si>
  <si>
    <t xml:space="preserve">เรียน </t>
  </si>
  <si>
    <t>บริษัทหลักทรัพย์จัดการกองทุน ไทยพาณิชย์ จำกัด</t>
  </si>
  <si>
    <t>นับอายุงานต่อเนื่องหรือไม่</t>
  </si>
  <si>
    <t>คณะกรรมการกองทุนยืนยันการโอนออก</t>
  </si>
  <si>
    <t>คณะกรรมการกองทุนยืนยันการรับโอน</t>
  </si>
  <si>
    <t>หมายเหตุ : กรณีกรรมการกองทุนบริษัทโอนออก และรับโอน เป็นบุคคลเดียวกัน  กรุณาลงนามยืนยันในช่องกรรมการกองทุนโอนออก และกรรมการกองทุนรับโอน</t>
  </si>
  <si>
    <t>รายละเอียดสมาชิกจากนายจ้าง / กองทุนเดิม (โอนออก)</t>
  </si>
  <si>
    <t xml:space="preserve">รายละเอียดนายจ้าง / กองทุนใหม่ (โอนเข้า) </t>
  </si>
  <si>
    <t>ประเภทโอนย้าย (CODE)</t>
  </si>
  <si>
    <t>นับต่อเนื่อง</t>
  </si>
  <si>
    <t>ไม่นับต่อเนื่อง</t>
  </si>
  <si>
    <t>แบบฟอร์มแจ้งการโอนย้ายสมาชิก (เฉพาะกรณีโอนย้ายบริษัทในเครือ)</t>
  </si>
  <si>
    <t>ทีมบริการทะเบียนกองทุนสำรองเลี้ยงชีพ ปฏิบัติการธุรกิจบริการหลักทรัพย์</t>
  </si>
  <si>
    <t>ตราสารหนี้</t>
  </si>
  <si>
    <t>วิธีการรับโอนเงินกองทุน (CODE)</t>
  </si>
  <si>
    <t>วันที่เริ่มงานกับนายจ้างใหม่</t>
  </si>
  <si>
    <t>กองทุนสำรองเลี้ยงชีพ …………...........…………….…….………...…………………..………..……………….ซึ่งจดทะเบียนแล้ว</t>
  </si>
  <si>
    <r>
      <rPr>
        <u val="single"/>
        <sz val="12"/>
        <color indexed="8"/>
        <rFont val="Tahoma"/>
        <family val="2"/>
      </rPr>
      <t xml:space="preserve">ประเภทโอนย้าย  </t>
    </r>
    <r>
      <rPr>
        <sz val="12"/>
        <color indexed="8"/>
        <rFont val="Tahoma"/>
        <family val="2"/>
      </rPr>
      <t xml:space="preserve"> Code 1 หมายถึง  โอนย้ายออกและเข้าภายในกองทุนเดียวกัน</t>
    </r>
  </si>
  <si>
    <r>
      <rPr>
        <u val="single"/>
        <sz val="12"/>
        <color indexed="8"/>
        <rFont val="Tahoma"/>
        <family val="2"/>
      </rPr>
      <t>วิธีการรับโอนเงินกองทุน</t>
    </r>
    <r>
      <rPr>
        <sz val="12"/>
        <color indexed="8"/>
        <rFont val="Tahoma"/>
        <family val="2"/>
      </rPr>
      <t xml:space="preserve"> </t>
    </r>
  </si>
  <si>
    <t>Code 2 หมายถึง รับโอนเงินแต่ละส่วนเดิม เข้าบัญชีตามส่วนเงินเดิมที่มีอยู่ ดังนี้</t>
  </si>
  <si>
    <t>อัตราส่วน(%) ที่ได้รับจากนายจ้างเดิม</t>
  </si>
  <si>
    <t>รหัสนายจ้างใหม่</t>
  </si>
  <si>
    <t>03225</t>
  </si>
  <si>
    <t xml:space="preserve">โอนย้ายกองทุนไปเข้านายจ้างใหม่ หรือ กองทุนใหม่ ที่ </t>
  </si>
  <si>
    <t>ชื่อนโยบาย / แผนการลงทุนใหม่</t>
  </si>
  <si>
    <t xml:space="preserve">ชั้น 15 ฝังปีกเหนือ อาคาร จี ทาวเวอร์ แกรนด์ พระราม 9 เลขที  9 ถนนพระราม 9 แขวงห้วยขวาง เขตห้วยขวาง กรุงเทพ 10310  โทร: 02-128-3418-9 อีเมล์: registrar_pvd@scb.co.th       </t>
  </si>
  <si>
    <t xml:space="preserve">                      เงินส่วนอื่นๆ เดิม เข้าบัญชี ส่วนผลประโยชน์ของเงินสะสม  </t>
  </si>
  <si>
    <t xml:space="preserve">                      เงินสะสม                     เข้าที่  เงินสะสม    </t>
  </si>
  <si>
    <t xml:space="preserve">                      เงินสมทบ                    เข้าที่  เงินสมทบ</t>
  </si>
  <si>
    <t xml:space="preserve">                      กรรมการกองทุนผู้มีอำนาจลงนาม</t>
  </si>
  <si>
    <t xml:space="preserve">                               กรรมการกองทุนผู้มีอำนาจลงนาม</t>
  </si>
  <si>
    <t>คณะกรรมการกองทุนฯ ผู้มีอำนาจ ลงนาม เพื่อตกลงผูกพัน รวมทั้งขอรับรองว่าข้อความตามที่ระบุข้างต้นถูกต้องและไม่ขัดต่อข้อบังคับกองทุน</t>
  </si>
  <si>
    <t xml:space="preserve">                         Code 2 หมายถึง  โอนย้ายออกและเข้าระหว่างกองทุนภายใต้บริษัทจัดการเดียวกัน</t>
  </si>
  <si>
    <t xml:space="preserve">                        Code 1 หมายถึง รับโอนเงินส่วนสะสมเดิม เข้าบัญชี ส่วนเงินสะสม และ</t>
  </si>
  <si>
    <t>คณะกรรมการกองทุนขอแจ้งรายละเอียดการโอนย้ายสมาชิก จำนวน ........................... ราย ดังรายละเอียดต่อไปนี้</t>
  </si>
  <si>
    <t xml:space="preserve">     (…….………………....………………………………..)    (……………….…………………………………...……)</t>
  </si>
  <si>
    <t xml:space="preserve">                                                                                                                                    เฉพาะส่วนของนายจ้าง  บริษัท .......................................................................................................................................</t>
  </si>
  <si>
    <t xml:space="preserve">         …...………………………………...……....…….      ……………………………………………................</t>
  </si>
  <si>
    <t>เดือนและปีที่นำส่งเงินกองทุนงวดสุดท้ายกับนายจ้างเดิม</t>
  </si>
  <si>
    <t xml:space="preserve">                      ผลประโยชน์เงินสะสม      เข้าที่  ผลประโยชน์เงินสะสม</t>
  </si>
  <si>
    <t xml:space="preserve">                                             ผลประโยชน์เงินสมทบ    เข้าที่  ผลประโยชน์เงินสมทบ</t>
  </si>
  <si>
    <r>
      <t>เลขประจำตัวประชาชน (13 หลัก)</t>
    </r>
    <r>
      <rPr>
        <b/>
        <vertAlign val="superscript"/>
        <sz val="13"/>
        <color indexed="10"/>
        <rFont val="Tahoma"/>
        <family val="2"/>
      </rPr>
      <t>*1</t>
    </r>
  </si>
  <si>
    <r>
      <t>วันที่เริ่มต้น</t>
    </r>
    <r>
      <rPr>
        <b/>
        <vertAlign val="superscript"/>
        <sz val="13"/>
        <color indexed="10"/>
        <rFont val="Tahoma"/>
        <family val="2"/>
      </rPr>
      <t>*2</t>
    </r>
  </si>
  <si>
    <t>อายุงาน</t>
  </si>
  <si>
    <t xml:space="preserve"> อายุสมาชิกกองทุน</t>
  </si>
  <si>
    <r>
      <t>วันที่พ้นสมาชิกภาพ</t>
    </r>
    <r>
      <rPr>
        <b/>
        <vertAlign val="superscript"/>
        <sz val="13"/>
        <color indexed="10"/>
        <rFont val="Tahoma"/>
        <family val="2"/>
      </rPr>
      <t>*4</t>
    </r>
  </si>
  <si>
    <r>
      <t>วันที่พ้นสมาชิกภาพ</t>
    </r>
    <r>
      <rPr>
        <b/>
        <vertAlign val="superscript"/>
        <sz val="13"/>
        <color indexed="10"/>
        <rFont val="Tahoma"/>
        <family val="2"/>
      </rPr>
      <t>*3</t>
    </r>
  </si>
  <si>
    <t xml:space="preserve">               *2  คือ  คอลัมน์ที่ต้องบันทึกวันเดือนปี  ให้ใส่ตัวเลข วัน/เดือน/ปี  ในรูปแบบ  วว/ดด/ปปปป  โดยต้องระบุเป็นปี ค.ศ. เท่านั้น เช่น  01/01/2021  ผลที่ได้ 1 ม.ค. 64 (เครื่องจะคำนวณ ปี เดือน วัน ให้โดยอัตโนมัติ ตามช่องสีเหลือง)</t>
  </si>
  <si>
    <t xml:space="preserve">               *3  คือ  วันที่พ้นสมาชิกภาพ ให้ระบุเป็น วัน เดือน ปี  ที่ถัดจากวันที่เป็นสมาชิกกองทุนวันสุดท้าย  / วันที่ถัดจากวันที่สมาชิกทำงานวันสุดท้าย โดยระบุรูปแบบ วว/ดด/ปปปป และเป็นปี ค.ศ. เท่านั้น เช่น  01/01/2021  ผลที่ได้ 1 ม.ค. 64</t>
  </si>
  <si>
    <t xml:space="preserve">               *4  คือ ไม่ต้องระบุ เนื่องจากเครื่องจะคำนวณค่าให้อัตโนมัติ</t>
  </si>
  <si>
    <t>C4.1_PDPA_V2</t>
  </si>
  <si>
    <r>
      <t>รวมระยะเวลา</t>
    </r>
    <r>
      <rPr>
        <b/>
        <vertAlign val="superscript"/>
        <sz val="13"/>
        <color indexed="10"/>
        <rFont val="Tahoma"/>
        <family val="2"/>
      </rPr>
      <t>*4</t>
    </r>
  </si>
  <si>
    <t xml:space="preserve">       .........................................................    ...................................................  </t>
  </si>
  <si>
    <t xml:space="preserve">        (………………………………………………….....)   (……...………………………………………)</t>
  </si>
  <si>
    <t>หมายเหตุ *1  คือ  ให้ใส่เลขประจำตัวประชาชนของสมาชิก ซึ่งมีจำนวน 13 หลัก โดยให้ใส่ตามปกติไม่ต้องเว้นวรรค  "เครื่องจะแยกรูปแบบให้โดยอัตโนมัติ"</t>
  </si>
</sst>
</file>

<file path=xl/styles.xml><?xml version="1.0" encoding="utf-8"?>
<styleSheet xmlns="http://schemas.openxmlformats.org/spreadsheetml/2006/main">
  <numFmts count="34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t&quot;$&quot;#,##0_);\(t&quot;$&quot;#,##0\)"/>
    <numFmt numFmtId="194" formatCode="t&quot;$&quot;#,##0_);[Red]\(t&quot;$&quot;#,##0\)"/>
    <numFmt numFmtId="195" formatCode="t&quot;$&quot;#,##0.00_);\(t&quot;$&quot;#,##0.00\)"/>
    <numFmt numFmtId="196" formatCode="t&quot;$&quot;#,##0.00_);[Red]\(t&quot;$&quot;#,##0.00\)"/>
    <numFmt numFmtId="197" formatCode="_-* #,##0.00_-;\-* #,##0.00_-;_-* &quot;-&quot;??_-;_-@_-"/>
    <numFmt numFmtId="198" formatCode="[$-107041E]d\ mmm\ yy;@"/>
    <numFmt numFmtId="199" formatCode="dd\-mmm\-yy_)"/>
    <numFmt numFmtId="200" formatCode="0.0%"/>
    <numFmt numFmtId="201" formatCode="0.00_)"/>
    <numFmt numFmtId="202" formatCode="#,##0.00\ &quot;F&quot;;\-#,##0.00\ &quot;F&quot;"/>
    <numFmt numFmtId="203" formatCode="[$-1000000]0\ 0000\ 00000\ 00\ 0"/>
    <numFmt numFmtId="204" formatCode="[$-107041E]mmm\ yy;@"/>
    <numFmt numFmtId="205" formatCode="mmm\-yyyy"/>
    <numFmt numFmtId="206" formatCode="[$-41E]dddd\,\ mmmm\ d\,\ yyyy"/>
    <numFmt numFmtId="207" formatCode="[$-101041E]d\ mmm\ yy;@"/>
    <numFmt numFmtId="208" formatCode="0\ 0000\ 00000\ 00\ 0"/>
  </numFmts>
  <fonts count="87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Cordia New"/>
      <family val="2"/>
    </font>
    <font>
      <sz val="14"/>
      <name val="AngsanaUPC"/>
      <family val="1"/>
    </font>
    <font>
      <sz val="10"/>
      <name val="Arial"/>
      <family val="2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8"/>
      <name val="Tahoma"/>
      <family val="2"/>
    </font>
    <font>
      <sz val="12"/>
      <color indexed="8"/>
      <name val="Tahoma"/>
      <family val="2"/>
    </font>
    <font>
      <u val="single"/>
      <sz val="12"/>
      <color indexed="8"/>
      <name val="Tahoma"/>
      <family val="2"/>
    </font>
    <font>
      <sz val="10"/>
      <color indexed="12"/>
      <name val="Tahoma"/>
      <family val="2"/>
    </font>
    <font>
      <b/>
      <vertAlign val="superscript"/>
      <sz val="13"/>
      <color indexed="10"/>
      <name val="Tahoma"/>
      <family val="2"/>
    </font>
    <font>
      <sz val="10"/>
      <name val="Tahoma"/>
      <family val="2"/>
    </font>
    <font>
      <b/>
      <sz val="10"/>
      <color indexed="12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3"/>
      <name val="Tahoma"/>
      <family val="2"/>
    </font>
    <font>
      <sz val="13"/>
      <color indexed="8"/>
      <name val="Tahoma"/>
      <family val="2"/>
    </font>
    <font>
      <b/>
      <sz val="13"/>
      <color indexed="8"/>
      <name val="Tahoma"/>
      <family val="2"/>
    </font>
    <font>
      <sz val="14"/>
      <color indexed="8"/>
      <name val="Tahoma"/>
      <family val="2"/>
    </font>
    <font>
      <b/>
      <sz val="12"/>
      <color indexed="8"/>
      <name val="Tahoma"/>
      <family val="2"/>
    </font>
    <font>
      <b/>
      <sz val="16"/>
      <name val="Tahoma"/>
      <family val="2"/>
    </font>
    <font>
      <b/>
      <sz val="11"/>
      <name val="Tahoma"/>
      <family val="2"/>
    </font>
    <font>
      <sz val="16"/>
      <color indexed="8"/>
      <name val="Tahoma"/>
      <family val="2"/>
    </font>
    <font>
      <sz val="11"/>
      <name val="Tahoma"/>
      <family val="2"/>
    </font>
    <font>
      <b/>
      <sz val="16"/>
      <color indexed="8"/>
      <name val="Tahoma"/>
      <family val="2"/>
    </font>
    <font>
      <sz val="18"/>
      <color indexed="8"/>
      <name val="Tahoma"/>
      <family val="2"/>
    </font>
    <font>
      <sz val="12"/>
      <name val="Tahoma"/>
      <family val="2"/>
    </font>
    <font>
      <sz val="12"/>
      <color indexed="12"/>
      <name val="Tahoma"/>
      <family val="2"/>
    </font>
    <font>
      <sz val="10"/>
      <color indexed="10"/>
      <name val="Tahoma"/>
      <family val="2"/>
    </font>
    <font>
      <b/>
      <sz val="12"/>
      <color indexed="12"/>
      <name val="Tahoma"/>
      <family val="2"/>
    </font>
    <font>
      <sz val="12"/>
      <color indexed="10"/>
      <name val="Tahoma"/>
      <family val="2"/>
    </font>
    <font>
      <b/>
      <sz val="11"/>
      <color indexed="10"/>
      <name val="Tahoma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sz val="16"/>
      <color theme="1"/>
      <name val="Calibri"/>
      <family val="2"/>
    </font>
    <font>
      <sz val="11"/>
      <name val="Calibri"/>
      <family val="2"/>
    </font>
    <font>
      <b/>
      <sz val="16"/>
      <color theme="1"/>
      <name val="Calibri"/>
      <family val="2"/>
    </font>
    <font>
      <sz val="10"/>
      <color theme="10"/>
      <name val="Calibri"/>
      <family val="2"/>
    </font>
    <font>
      <sz val="18"/>
      <color theme="1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sz val="10"/>
      <color rgb="FFFF0000"/>
      <name val="Tahoma"/>
      <family val="2"/>
    </font>
    <font>
      <b/>
      <sz val="12"/>
      <color indexed="12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 style="medium"/>
      <right style="hair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hair"/>
      <top style="thin"/>
      <bottom style="medium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medium"/>
    </border>
    <border>
      <left/>
      <right style="hair"/>
      <top>
        <color indexed="63"/>
      </top>
      <bottom style="hair"/>
    </border>
    <border>
      <left style="hair"/>
      <right style="hair"/>
      <top/>
      <bottom style="hair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2" fillId="0" borderId="0" applyFont="0" applyFill="0" applyBorder="0" applyAlignment="0" applyProtection="0"/>
    <xf numFmtId="202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9" fontId="3" fillId="0" borderId="0">
      <alignment/>
      <protection/>
    </xf>
    <xf numFmtId="200" fontId="3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38" fontId="5" fillId="30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1" borderId="1" applyNumberFormat="0" applyAlignment="0" applyProtection="0"/>
    <xf numFmtId="10" fontId="5" fillId="32" borderId="6" applyNumberFormat="0" applyBorder="0" applyAlignment="0" applyProtection="0"/>
    <xf numFmtId="0" fontId="63" fillId="0" borderId="7" applyNumberFormat="0" applyFill="0" applyAlignment="0" applyProtection="0"/>
    <xf numFmtId="0" fontId="64" fillId="33" borderId="0" applyNumberFormat="0" applyBorder="0" applyAlignment="0" applyProtection="0"/>
    <xf numFmtId="37" fontId="6" fillId="0" borderId="0">
      <alignment/>
      <protection/>
    </xf>
    <xf numFmtId="201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>
      <alignment/>
      <protection/>
    </xf>
    <xf numFmtId="0" fontId="8" fillId="0" borderId="0">
      <alignment/>
      <protection/>
    </xf>
    <xf numFmtId="0" fontId="0" fillId="34" borderId="8" applyNumberFormat="0" applyFont="0" applyAlignment="0" applyProtection="0"/>
    <xf numFmtId="0" fontId="65" fillId="27" borderId="9" applyNumberFormat="0" applyAlignment="0" applyProtection="0"/>
    <xf numFmtId="9" fontId="0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" fontId="4" fillId="0" borderId="10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11" applyNumberFormat="0" applyFill="0" applyAlignment="0" applyProtection="0"/>
    <xf numFmtId="0" fontId="68" fillId="0" borderId="0" applyNumberFormat="0" applyFill="0" applyBorder="0" applyAlignment="0" applyProtection="0"/>
  </cellStyleXfs>
  <cellXfs count="220">
    <xf numFmtId="0" fontId="0" fillId="0" borderId="0" xfId="0" applyFont="1" applyAlignment="1">
      <alignment/>
    </xf>
    <xf numFmtId="0" fontId="69" fillId="0" borderId="0" xfId="71" applyFont="1" applyAlignment="1" applyProtection="1">
      <alignment/>
      <protection locked="0"/>
    </xf>
    <xf numFmtId="0" fontId="70" fillId="0" borderId="0" xfId="0" applyFont="1" applyBorder="1" applyAlignment="1" applyProtection="1">
      <alignment/>
      <protection locked="0"/>
    </xf>
    <xf numFmtId="0" fontId="69" fillId="0" borderId="0" xfId="0" applyFont="1" applyFill="1" applyBorder="1" applyAlignment="1" applyProtection="1">
      <alignment vertical="center"/>
      <protection locked="0"/>
    </xf>
    <xf numFmtId="0" fontId="69" fillId="0" borderId="12" xfId="0" applyFont="1" applyFill="1" applyBorder="1" applyAlignment="1" applyProtection="1">
      <alignment vertical="center"/>
      <protection locked="0"/>
    </xf>
    <xf numFmtId="0" fontId="69" fillId="0" borderId="12" xfId="0" applyFont="1" applyFill="1" applyBorder="1" applyAlignment="1" applyProtection="1">
      <alignment/>
      <protection locked="0"/>
    </xf>
    <xf numFmtId="0" fontId="69" fillId="0" borderId="0" xfId="0" applyFont="1" applyFill="1" applyBorder="1" applyAlignment="1" applyProtection="1">
      <alignment horizontal="center" vertical="center"/>
      <protection locked="0"/>
    </xf>
    <xf numFmtId="0" fontId="69" fillId="0" borderId="0" xfId="0" applyFont="1" applyFill="1" applyBorder="1" applyAlignment="1" applyProtection="1">
      <alignment horizontal="left" vertical="center"/>
      <protection locked="0"/>
    </xf>
    <xf numFmtId="0" fontId="69" fillId="0" borderId="0" xfId="0" applyFont="1" applyFill="1" applyBorder="1" applyAlignment="1" applyProtection="1">
      <alignment/>
      <protection locked="0"/>
    </xf>
    <xf numFmtId="0" fontId="70" fillId="0" borderId="0" xfId="0" applyFont="1" applyBorder="1" applyAlignment="1" applyProtection="1">
      <alignment vertical="center"/>
      <protection locked="0"/>
    </xf>
    <xf numFmtId="0" fontId="70" fillId="0" borderId="13" xfId="0" applyFont="1" applyBorder="1" applyAlignment="1" applyProtection="1">
      <alignment vertical="center"/>
      <protection locked="0"/>
    </xf>
    <xf numFmtId="0" fontId="71" fillId="0" borderId="13" xfId="0" applyFont="1" applyBorder="1" applyAlignment="1" applyProtection="1">
      <alignment/>
      <protection locked="0"/>
    </xf>
    <xf numFmtId="0" fontId="69" fillId="0" borderId="0" xfId="0" applyFont="1" applyFill="1" applyAlignment="1" applyProtection="1">
      <alignment/>
      <protection locked="0"/>
    </xf>
    <xf numFmtId="0" fontId="71" fillId="0" borderId="0" xfId="0" applyFont="1" applyBorder="1" applyAlignment="1" applyProtection="1">
      <alignment/>
      <protection locked="0"/>
    </xf>
    <xf numFmtId="0" fontId="71" fillId="0" borderId="0" xfId="0" applyFont="1" applyBorder="1" applyAlignment="1" applyProtection="1">
      <alignment horizontal="right" vertical="center"/>
      <protection locked="0"/>
    </xf>
    <xf numFmtId="0" fontId="71" fillId="0" borderId="0" xfId="0" applyFont="1" applyBorder="1" applyAlignment="1" applyProtection="1">
      <alignment vertical="center"/>
      <protection locked="0"/>
    </xf>
    <xf numFmtId="0" fontId="71" fillId="0" borderId="0" xfId="0" applyFont="1" applyBorder="1" applyAlignment="1" applyProtection="1">
      <alignment horizontal="center" vertical="center"/>
      <protection locked="0"/>
    </xf>
    <xf numFmtId="0" fontId="71" fillId="0" borderId="0" xfId="0" applyFont="1" applyBorder="1" applyAlignment="1" applyProtection="1">
      <alignment/>
      <protection locked="0"/>
    </xf>
    <xf numFmtId="0" fontId="70" fillId="0" borderId="12" xfId="0" applyFont="1" applyBorder="1" applyAlignment="1" applyProtection="1">
      <alignment vertical="center"/>
      <protection locked="0"/>
    </xf>
    <xf numFmtId="0" fontId="71" fillId="0" borderId="12" xfId="0" applyFont="1" applyBorder="1" applyAlignment="1" applyProtection="1">
      <alignment/>
      <protection locked="0"/>
    </xf>
    <xf numFmtId="0" fontId="70" fillId="0" borderId="0" xfId="0" applyFont="1" applyAlignment="1" applyProtection="1">
      <alignment/>
      <protection locked="0"/>
    </xf>
    <xf numFmtId="0" fontId="72" fillId="0" borderId="0" xfId="0" applyFont="1" applyAlignment="1" applyProtection="1">
      <alignment/>
      <protection locked="0"/>
    </xf>
    <xf numFmtId="0" fontId="72" fillId="35" borderId="0" xfId="0" applyFont="1" applyFill="1" applyBorder="1" applyAlignment="1" applyProtection="1">
      <alignment vertical="center"/>
      <protection locked="0"/>
    </xf>
    <xf numFmtId="0" fontId="72" fillId="0" borderId="0" xfId="0" applyFont="1" applyAlignment="1" applyProtection="1">
      <alignment vertical="center"/>
      <protection locked="0"/>
    </xf>
    <xf numFmtId="0" fontId="72" fillId="36" borderId="14" xfId="0" applyFont="1" applyFill="1" applyBorder="1" applyAlignment="1" applyProtection="1">
      <alignment horizontal="center" vertical="center"/>
      <protection locked="0"/>
    </xf>
    <xf numFmtId="0" fontId="72" fillId="36" borderId="15" xfId="0" applyFont="1" applyFill="1" applyBorder="1" applyAlignment="1" applyProtection="1">
      <alignment horizontal="center" vertical="center"/>
      <protection locked="0"/>
    </xf>
    <xf numFmtId="204" fontId="72" fillId="0" borderId="16" xfId="0" applyNumberFormat="1" applyFont="1" applyFill="1" applyBorder="1" applyAlignment="1" applyProtection="1">
      <alignment horizontal="center" vertical="center"/>
      <protection locked="0"/>
    </xf>
    <xf numFmtId="0" fontId="72" fillId="36" borderId="17" xfId="0" applyFont="1" applyFill="1" applyBorder="1" applyAlignment="1" applyProtection="1">
      <alignment horizontal="center" vertical="center"/>
      <protection locked="0"/>
    </xf>
    <xf numFmtId="0" fontId="72" fillId="36" borderId="18" xfId="0" applyFont="1" applyFill="1" applyBorder="1" applyAlignment="1" applyProtection="1">
      <alignment horizontal="center" vertical="center"/>
      <protection locked="0"/>
    </xf>
    <xf numFmtId="0" fontId="73" fillId="36" borderId="19" xfId="0" applyFont="1" applyFill="1" applyBorder="1" applyAlignment="1" applyProtection="1">
      <alignment horizontal="center" vertical="center"/>
      <protection locked="0"/>
    </xf>
    <xf numFmtId="0" fontId="73" fillId="36" borderId="20" xfId="0" applyFont="1" applyFill="1" applyBorder="1" applyAlignment="1" applyProtection="1">
      <alignment horizontal="center" vertical="center"/>
      <protection locked="0"/>
    </xf>
    <xf numFmtId="0" fontId="73" fillId="0" borderId="0" xfId="0" applyFont="1" applyAlignment="1" applyProtection="1">
      <alignment/>
      <protection locked="0"/>
    </xf>
    <xf numFmtId="0" fontId="72" fillId="35" borderId="0" xfId="0" applyFont="1" applyFill="1" applyBorder="1" applyAlignment="1" applyProtection="1">
      <alignment/>
      <protection locked="0"/>
    </xf>
    <xf numFmtId="0" fontId="73" fillId="35" borderId="0" xfId="0" applyFont="1" applyFill="1" applyAlignment="1" applyProtection="1">
      <alignment/>
      <protection locked="0"/>
    </xf>
    <xf numFmtId="0" fontId="72" fillId="35" borderId="21" xfId="0" applyFont="1" applyFill="1" applyBorder="1" applyAlignment="1" applyProtection="1">
      <alignment vertical="center"/>
      <protection locked="0"/>
    </xf>
    <xf numFmtId="0" fontId="72" fillId="35" borderId="22" xfId="0" applyFont="1" applyFill="1" applyBorder="1" applyAlignment="1" applyProtection="1">
      <alignment/>
      <protection locked="0"/>
    </xf>
    <xf numFmtId="0" fontId="70" fillId="35" borderId="21" xfId="0" applyFont="1" applyFill="1" applyBorder="1" applyAlignment="1" applyProtection="1">
      <alignment/>
      <protection locked="0"/>
    </xf>
    <xf numFmtId="0" fontId="70" fillId="35" borderId="0" xfId="0" applyFont="1" applyFill="1" applyBorder="1" applyAlignment="1" applyProtection="1">
      <alignment horizontal="center"/>
      <protection locked="0"/>
    </xf>
    <xf numFmtId="0" fontId="70" fillId="35" borderId="21" xfId="0" applyFont="1" applyFill="1" applyBorder="1" applyAlignment="1" applyProtection="1">
      <alignment horizontal="center"/>
      <protection locked="0"/>
    </xf>
    <xf numFmtId="0" fontId="70" fillId="35" borderId="22" xfId="0" applyFont="1" applyFill="1" applyBorder="1" applyAlignment="1" applyProtection="1">
      <alignment horizontal="center"/>
      <protection locked="0"/>
    </xf>
    <xf numFmtId="0" fontId="74" fillId="35" borderId="21" xfId="0" applyFont="1" applyFill="1" applyBorder="1" applyAlignment="1" applyProtection="1">
      <alignment vertical="center"/>
      <protection locked="0"/>
    </xf>
    <xf numFmtId="0" fontId="72" fillId="35" borderId="0" xfId="0" applyFont="1" applyFill="1" applyBorder="1" applyAlignment="1" applyProtection="1">
      <alignment/>
      <protection locked="0"/>
    </xf>
    <xf numFmtId="0" fontId="70" fillId="35" borderId="0" xfId="0" applyFont="1" applyFill="1" applyBorder="1" applyAlignment="1" applyProtection="1">
      <alignment/>
      <protection locked="0"/>
    </xf>
    <xf numFmtId="0" fontId="70" fillId="35" borderId="21" xfId="0" applyFont="1" applyFill="1" applyBorder="1" applyAlignment="1" applyProtection="1">
      <alignment/>
      <protection locked="0"/>
    </xf>
    <xf numFmtId="0" fontId="70" fillId="35" borderId="22" xfId="0" applyFont="1" applyFill="1" applyBorder="1" applyAlignment="1" applyProtection="1">
      <alignment/>
      <protection locked="0"/>
    </xf>
    <xf numFmtId="0" fontId="72" fillId="35" borderId="0" xfId="0" applyFont="1" applyFill="1" applyBorder="1" applyAlignment="1" applyProtection="1">
      <alignment vertical="center" wrapText="1"/>
      <protection locked="0"/>
    </xf>
    <xf numFmtId="0" fontId="72" fillId="35" borderId="22" xfId="0" applyFont="1" applyFill="1" applyBorder="1" applyAlignment="1" applyProtection="1">
      <alignment vertical="center"/>
      <protection locked="0"/>
    </xf>
    <xf numFmtId="0" fontId="72" fillId="35" borderId="21" xfId="0" applyFont="1" applyFill="1" applyBorder="1" applyAlignment="1" applyProtection="1">
      <alignment/>
      <protection locked="0"/>
    </xf>
    <xf numFmtId="0" fontId="70" fillId="35" borderId="22" xfId="0" applyFont="1" applyFill="1" applyBorder="1" applyAlignment="1" applyProtection="1">
      <alignment/>
      <protection locked="0"/>
    </xf>
    <xf numFmtId="0" fontId="70" fillId="35" borderId="0" xfId="0" applyFont="1" applyFill="1" applyBorder="1" applyAlignment="1" applyProtection="1">
      <alignment/>
      <protection locked="0"/>
    </xf>
    <xf numFmtId="0" fontId="70" fillId="35" borderId="23" xfId="0" applyFont="1" applyFill="1" applyBorder="1" applyAlignment="1" applyProtection="1">
      <alignment/>
      <protection locked="0"/>
    </xf>
    <xf numFmtId="0" fontId="72" fillId="35" borderId="23" xfId="0" applyFont="1" applyFill="1" applyBorder="1" applyAlignment="1" applyProtection="1">
      <alignment/>
      <protection locked="0"/>
    </xf>
    <xf numFmtId="0" fontId="72" fillId="35" borderId="12" xfId="0" applyFont="1" applyFill="1" applyBorder="1" applyAlignment="1" applyProtection="1">
      <alignment/>
      <protection locked="0"/>
    </xf>
    <xf numFmtId="0" fontId="72" fillId="35" borderId="24" xfId="0" applyFont="1" applyFill="1" applyBorder="1" applyAlignment="1" applyProtection="1">
      <alignment/>
      <protection locked="0"/>
    </xf>
    <xf numFmtId="0" fontId="75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76" fillId="0" borderId="0" xfId="0" applyFont="1" applyFill="1" applyBorder="1" applyAlignment="1" applyProtection="1">
      <alignment vertical="center"/>
      <protection/>
    </xf>
    <xf numFmtId="0" fontId="77" fillId="0" borderId="0" xfId="0" applyFont="1" applyBorder="1" applyAlignment="1" applyProtection="1">
      <alignment/>
      <protection/>
    </xf>
    <xf numFmtId="0" fontId="75" fillId="0" borderId="12" xfId="0" applyFont="1" applyFill="1" applyBorder="1" applyAlignment="1" applyProtection="1">
      <alignment horizontal="center" vertical="center"/>
      <protection/>
    </xf>
    <xf numFmtId="0" fontId="78" fillId="0" borderId="12" xfId="58" applyFont="1" applyBorder="1" applyAlignment="1" applyProtection="1">
      <alignment/>
      <protection/>
    </xf>
    <xf numFmtId="0" fontId="76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/>
      <protection/>
    </xf>
    <xf numFmtId="0" fontId="77" fillId="0" borderId="12" xfId="0" applyFont="1" applyBorder="1" applyAlignment="1" applyProtection="1">
      <alignment/>
      <protection/>
    </xf>
    <xf numFmtId="0" fontId="79" fillId="0" borderId="12" xfId="0" applyFont="1" applyBorder="1" applyAlignment="1" applyProtection="1">
      <alignment horizontal="right"/>
      <protection/>
    </xf>
    <xf numFmtId="0" fontId="75" fillId="0" borderId="0" xfId="0" applyFont="1" applyFill="1" applyBorder="1" applyAlignment="1" applyProtection="1">
      <alignment horizontal="center" vertical="center"/>
      <protection/>
    </xf>
    <xf numFmtId="0" fontId="80" fillId="0" borderId="0" xfId="58" applyFont="1" applyBorder="1" applyAlignment="1" applyProtection="1">
      <alignment/>
      <protection/>
    </xf>
    <xf numFmtId="0" fontId="79" fillId="0" borderId="0" xfId="0" applyFont="1" applyBorder="1" applyAlignment="1" applyProtection="1">
      <alignment horizontal="right"/>
      <protection/>
    </xf>
    <xf numFmtId="0" fontId="81" fillId="0" borderId="0" xfId="0" applyFont="1" applyBorder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0" fontId="70" fillId="0" borderId="25" xfId="0" applyFont="1" applyBorder="1" applyAlignment="1" applyProtection="1">
      <alignment horizontal="center" vertical="center" wrapText="1"/>
      <protection/>
    </xf>
    <xf numFmtId="0" fontId="73" fillId="35" borderId="0" xfId="0" applyFont="1" applyFill="1" applyBorder="1" applyAlignment="1" applyProtection="1">
      <alignment/>
      <protection/>
    </xf>
    <xf numFmtId="0" fontId="73" fillId="35" borderId="26" xfId="0" applyFont="1" applyFill="1" applyBorder="1" applyAlignment="1" applyProtection="1">
      <alignment/>
      <protection/>
    </xf>
    <xf numFmtId="0" fontId="72" fillId="35" borderId="0" xfId="0" applyFont="1" applyFill="1" applyBorder="1" applyAlignment="1" applyProtection="1">
      <alignment/>
      <protection/>
    </xf>
    <xf numFmtId="0" fontId="72" fillId="35" borderId="25" xfId="0" applyFont="1" applyFill="1" applyBorder="1" applyAlignment="1" applyProtection="1">
      <alignment vertical="center"/>
      <protection/>
    </xf>
    <xf numFmtId="0" fontId="72" fillId="35" borderId="26" xfId="0" applyFont="1" applyFill="1" applyBorder="1" applyAlignment="1" applyProtection="1">
      <alignment vertical="center"/>
      <protection/>
    </xf>
    <xf numFmtId="0" fontId="72" fillId="35" borderId="26" xfId="0" applyFont="1" applyFill="1" applyBorder="1" applyAlignment="1" applyProtection="1">
      <alignment/>
      <protection/>
    </xf>
    <xf numFmtId="0" fontId="72" fillId="35" borderId="27" xfId="0" applyFont="1" applyFill="1" applyBorder="1" applyAlignment="1" applyProtection="1">
      <alignment/>
      <protection/>
    </xf>
    <xf numFmtId="0" fontId="73" fillId="35" borderId="0" xfId="0" applyFont="1" applyFill="1" applyAlignment="1" applyProtection="1">
      <alignment/>
      <protection/>
    </xf>
    <xf numFmtId="0" fontId="82" fillId="0" borderId="28" xfId="72" applyFont="1" applyFill="1" applyBorder="1" applyAlignment="1" applyProtection="1">
      <alignment horizontal="center" vertical="center"/>
      <protection/>
    </xf>
    <xf numFmtId="203" fontId="83" fillId="0" borderId="29" xfId="72" applyNumberFormat="1" applyFont="1" applyFill="1" applyBorder="1" applyAlignment="1" applyProtection="1" quotePrefix="1">
      <alignment horizontal="center" vertical="center"/>
      <protection/>
    </xf>
    <xf numFmtId="0" fontId="82" fillId="0" borderId="30" xfId="72" applyFont="1" applyFill="1" applyBorder="1" applyAlignment="1" applyProtection="1">
      <alignment vertical="center"/>
      <protection/>
    </xf>
    <xf numFmtId="0" fontId="82" fillId="0" borderId="31" xfId="72" applyFont="1" applyFill="1" applyBorder="1" applyAlignment="1" applyProtection="1">
      <alignment horizontal="center" vertical="center"/>
      <protection/>
    </xf>
    <xf numFmtId="0" fontId="82" fillId="0" borderId="32" xfId="0" applyFont="1" applyFill="1" applyBorder="1" applyAlignment="1" applyProtection="1">
      <alignment horizontal="left" vertical="center" wrapText="1"/>
      <protection/>
    </xf>
    <xf numFmtId="49" fontId="82" fillId="0" borderId="32" xfId="0" applyNumberFormat="1" applyFont="1" applyFill="1" applyBorder="1" applyAlignment="1" applyProtection="1">
      <alignment horizontal="center" vertical="center" wrapText="1"/>
      <protection/>
    </xf>
    <xf numFmtId="0" fontId="82" fillId="0" borderId="32" xfId="0" applyFont="1" applyFill="1" applyBorder="1" applyAlignment="1" applyProtection="1">
      <alignment horizontal="center" vertical="center"/>
      <protection/>
    </xf>
    <xf numFmtId="198" fontId="82" fillId="0" borderId="32" xfId="0" applyNumberFormat="1" applyFont="1" applyFill="1" applyBorder="1" applyAlignment="1" applyProtection="1">
      <alignment horizontal="center" vertical="center"/>
      <protection/>
    </xf>
    <xf numFmtId="0" fontId="72" fillId="0" borderId="0" xfId="0" applyFont="1" applyFill="1" applyAlignment="1" applyProtection="1">
      <alignment vertical="center"/>
      <protection/>
    </xf>
    <xf numFmtId="49" fontId="84" fillId="35" borderId="26" xfId="71" applyNumberFormat="1" applyFont="1" applyFill="1" applyBorder="1">
      <alignment/>
      <protection/>
    </xf>
    <xf numFmtId="0" fontId="84" fillId="35" borderId="26" xfId="71" applyFont="1" applyFill="1" applyBorder="1">
      <alignment/>
      <protection/>
    </xf>
    <xf numFmtId="0" fontId="84" fillId="35" borderId="0" xfId="71" applyFont="1" applyFill="1" applyProtection="1">
      <alignment/>
      <protection locked="0"/>
    </xf>
    <xf numFmtId="0" fontId="84" fillId="35" borderId="0" xfId="72" applyFont="1" applyFill="1" applyAlignment="1">
      <alignment horizontal="left"/>
      <protection/>
    </xf>
    <xf numFmtId="49" fontId="13" fillId="35" borderId="0" xfId="72" applyNumberFormat="1" applyFont="1" applyFill="1" applyAlignment="1">
      <alignment horizontal="center"/>
      <protection/>
    </xf>
    <xf numFmtId="49" fontId="14" fillId="35" borderId="0" xfId="77" applyNumberFormat="1" applyFont="1" applyFill="1" applyBorder="1" applyAlignment="1" applyProtection="1">
      <alignment horizontal="center"/>
      <protection/>
    </xf>
    <xf numFmtId="9" fontId="14" fillId="35" borderId="0" xfId="77" applyFont="1" applyFill="1" applyBorder="1" applyAlignment="1" applyProtection="1">
      <alignment horizontal="center"/>
      <protection/>
    </xf>
    <xf numFmtId="0" fontId="13" fillId="35" borderId="0" xfId="72" applyFont="1" applyFill="1">
      <alignment/>
      <protection/>
    </xf>
    <xf numFmtId="49" fontId="11" fillId="35" borderId="0" xfId="77" applyNumberFormat="1" applyFont="1" applyFill="1" applyBorder="1" applyAlignment="1" applyProtection="1">
      <alignment horizontal="center"/>
      <protection/>
    </xf>
    <xf numFmtId="9" fontId="11" fillId="35" borderId="0" xfId="77" applyFont="1" applyFill="1" applyBorder="1" applyAlignment="1" applyProtection="1">
      <alignment horizontal="center"/>
      <protection/>
    </xf>
    <xf numFmtId="0" fontId="14" fillId="35" borderId="0" xfId="71" applyFont="1" applyFill="1" applyBorder="1" applyAlignment="1">
      <alignment horizontal="center"/>
      <protection/>
    </xf>
    <xf numFmtId="198" fontId="11" fillId="35" borderId="0" xfId="71" applyNumberFormat="1" applyFont="1" applyFill="1" applyBorder="1" applyAlignment="1">
      <alignment horizontal="center"/>
      <protection/>
    </xf>
    <xf numFmtId="49" fontId="14" fillId="35" borderId="0" xfId="71" applyNumberFormat="1" applyFont="1" applyFill="1" applyBorder="1" applyAlignment="1">
      <alignment horizontal="center"/>
      <protection/>
    </xf>
    <xf numFmtId="49" fontId="11" fillId="35" borderId="0" xfId="72" applyNumberFormat="1" applyFont="1" applyFill="1" applyBorder="1" applyAlignment="1">
      <alignment horizontal="center"/>
      <protection/>
    </xf>
    <xf numFmtId="0" fontId="11" fillId="35" borderId="0" xfId="71" applyFont="1" applyFill="1" applyBorder="1" applyAlignment="1">
      <alignment horizontal="center"/>
      <protection/>
    </xf>
    <xf numFmtId="49" fontId="11" fillId="35" borderId="0" xfId="71" applyNumberFormat="1" applyFont="1" applyFill="1" applyBorder="1" applyAlignment="1">
      <alignment horizontal="center"/>
      <protection/>
    </xf>
    <xf numFmtId="49" fontId="11" fillId="35" borderId="0" xfId="72" applyNumberFormat="1" applyFont="1" applyFill="1" applyBorder="1" applyAlignment="1" quotePrefix="1">
      <alignment horizontal="center"/>
      <protection/>
    </xf>
    <xf numFmtId="49" fontId="13" fillId="35" borderId="0" xfId="72" applyNumberFormat="1" applyFont="1" applyFill="1" applyBorder="1">
      <alignment/>
      <protection/>
    </xf>
    <xf numFmtId="49" fontId="11" fillId="35" borderId="12" xfId="72" applyNumberFormat="1" applyFont="1" applyFill="1" applyBorder="1" applyAlignment="1" quotePrefix="1">
      <alignment horizontal="center"/>
      <protection/>
    </xf>
    <xf numFmtId="49" fontId="13" fillId="35" borderId="12" xfId="72" applyNumberFormat="1" applyFont="1" applyFill="1" applyBorder="1">
      <alignment/>
      <protection/>
    </xf>
    <xf numFmtId="198" fontId="11" fillId="35" borderId="12" xfId="71" applyNumberFormat="1" applyFont="1" applyFill="1" applyBorder="1" applyAlignment="1">
      <alignment horizontal="center"/>
      <protection/>
    </xf>
    <xf numFmtId="0" fontId="11" fillId="35" borderId="12" xfId="71" applyFont="1" applyFill="1" applyBorder="1" applyAlignment="1">
      <alignment horizontal="center"/>
      <protection/>
    </xf>
    <xf numFmtId="0" fontId="70" fillId="0" borderId="33" xfId="0" applyFont="1" applyBorder="1" applyAlignment="1" applyProtection="1">
      <alignment horizontal="center" vertical="center" wrapText="1"/>
      <protection/>
    </xf>
    <xf numFmtId="198" fontId="83" fillId="0" borderId="34" xfId="71" applyNumberFormat="1" applyFont="1" applyBorder="1" applyAlignment="1">
      <alignment horizontal="center" vertical="center"/>
      <protection/>
    </xf>
    <xf numFmtId="198" fontId="83" fillId="0" borderId="30" xfId="71" applyNumberFormat="1" applyFont="1" applyBorder="1" applyAlignment="1">
      <alignment horizontal="center" vertical="center"/>
      <protection/>
    </xf>
    <xf numFmtId="0" fontId="84" fillId="35" borderId="0" xfId="71" applyFont="1" applyFill="1" applyBorder="1">
      <alignment/>
      <protection/>
    </xf>
    <xf numFmtId="198" fontId="83" fillId="37" borderId="30" xfId="71" applyNumberFormat="1" applyFont="1" applyFill="1" applyBorder="1" applyAlignment="1">
      <alignment horizontal="center" vertical="center"/>
      <protection/>
    </xf>
    <xf numFmtId="198" fontId="72" fillId="0" borderId="35" xfId="0" applyNumberFormat="1" applyFont="1" applyBorder="1" applyAlignment="1" applyProtection="1">
      <alignment horizontal="center" vertical="center"/>
      <protection locked="0"/>
    </xf>
    <xf numFmtId="198" fontId="72" fillId="0" borderId="15" xfId="0" applyNumberFormat="1" applyFont="1" applyBorder="1" applyAlignment="1" applyProtection="1">
      <alignment horizontal="center" vertical="center"/>
      <protection locked="0"/>
    </xf>
    <xf numFmtId="198" fontId="83" fillId="38" borderId="18" xfId="71" applyNumberFormat="1" applyFont="1" applyFill="1" applyBorder="1" applyAlignment="1">
      <alignment horizontal="center" vertical="center"/>
      <protection/>
    </xf>
    <xf numFmtId="198" fontId="72" fillId="0" borderId="36" xfId="0" applyNumberFormat="1" applyFont="1" applyBorder="1" applyAlignment="1" applyProtection="1">
      <alignment horizontal="center" vertical="center"/>
      <protection locked="0"/>
    </xf>
    <xf numFmtId="198" fontId="72" fillId="0" borderId="18" xfId="0" applyNumberFormat="1" applyFont="1" applyBorder="1" applyAlignment="1" applyProtection="1">
      <alignment horizontal="center" vertical="center"/>
      <protection locked="0"/>
    </xf>
    <xf numFmtId="198" fontId="85" fillId="38" borderId="18" xfId="71" applyNumberFormat="1" applyFont="1" applyFill="1" applyBorder="1" applyAlignment="1">
      <alignment horizontal="center" vertical="center"/>
      <protection/>
    </xf>
    <xf numFmtId="198" fontId="85" fillId="38" borderId="20" xfId="71" applyNumberFormat="1" applyFont="1" applyFill="1" applyBorder="1" applyAlignment="1">
      <alignment horizontal="center" vertical="center"/>
      <protection/>
    </xf>
    <xf numFmtId="198" fontId="72" fillId="0" borderId="37" xfId="0" applyNumberFormat="1" applyFont="1" applyBorder="1" applyAlignment="1" applyProtection="1">
      <alignment horizontal="center" vertical="center"/>
      <protection locked="0"/>
    </xf>
    <xf numFmtId="198" fontId="72" fillId="0" borderId="20" xfId="0" applyNumberFormat="1" applyFont="1" applyBorder="1" applyAlignment="1" applyProtection="1">
      <alignment horizontal="center" vertical="center"/>
      <protection locked="0"/>
    </xf>
    <xf numFmtId="0" fontId="72" fillId="36" borderId="35" xfId="0" applyFont="1" applyFill="1" applyBorder="1" applyAlignment="1" applyProtection="1">
      <alignment horizontal="center" vertical="center"/>
      <protection locked="0"/>
    </xf>
    <xf numFmtId="0" fontId="72" fillId="36" borderId="36" xfId="0" applyFont="1" applyFill="1" applyBorder="1" applyAlignment="1" applyProtection="1">
      <alignment horizontal="center" vertical="center"/>
      <protection locked="0"/>
    </xf>
    <xf numFmtId="0" fontId="72" fillId="36" borderId="37" xfId="0" applyFont="1" applyFill="1" applyBorder="1" applyAlignment="1" applyProtection="1">
      <alignment horizontal="center" vertical="center"/>
      <protection locked="0"/>
    </xf>
    <xf numFmtId="0" fontId="82" fillId="0" borderId="32" xfId="0" applyFont="1" applyBorder="1" applyAlignment="1">
      <alignment horizontal="center" vertical="center"/>
    </xf>
    <xf numFmtId="0" fontId="86" fillId="0" borderId="32" xfId="0" applyFont="1" applyBorder="1" applyAlignment="1">
      <alignment vertical="center" wrapText="1"/>
    </xf>
    <xf numFmtId="0" fontId="86" fillId="0" borderId="38" xfId="0" applyFont="1" applyBorder="1" applyAlignment="1">
      <alignment vertical="center" wrapText="1"/>
    </xf>
    <xf numFmtId="0" fontId="13" fillId="35" borderId="0" xfId="71" applyFont="1" applyFill="1" applyAlignment="1" quotePrefix="1">
      <alignment horizontal="center"/>
      <protection/>
    </xf>
    <xf numFmtId="49" fontId="11" fillId="35" borderId="0" xfId="71" applyNumberFormat="1" applyFont="1" applyFill="1" applyAlignment="1" quotePrefix="1">
      <alignment horizontal="center"/>
      <protection/>
    </xf>
    <xf numFmtId="49" fontId="11" fillId="35" borderId="0" xfId="72" applyNumberFormat="1" applyFont="1" applyFill="1" applyAlignment="1">
      <alignment horizontal="center"/>
      <protection/>
    </xf>
    <xf numFmtId="0" fontId="72" fillId="0" borderId="39" xfId="0" applyFont="1" applyBorder="1" applyAlignment="1" applyProtection="1">
      <alignment horizontal="center" vertical="center"/>
      <protection locked="0"/>
    </xf>
    <xf numFmtId="204" fontId="72" fillId="0" borderId="39" xfId="0" applyNumberFormat="1" applyFont="1" applyBorder="1" applyAlignment="1" applyProtection="1">
      <alignment horizontal="center" vertical="center"/>
      <protection locked="0"/>
    </xf>
    <xf numFmtId="0" fontId="72" fillId="36" borderId="39" xfId="0" applyFont="1" applyFill="1" applyBorder="1" applyAlignment="1" applyProtection="1">
      <alignment horizontal="center" vertical="center"/>
      <protection locked="0"/>
    </xf>
    <xf numFmtId="0" fontId="72" fillId="0" borderId="16" xfId="0" applyFont="1" applyBorder="1" applyAlignment="1" applyProtection="1">
      <alignment horizontal="center" vertical="center"/>
      <protection locked="0"/>
    </xf>
    <xf numFmtId="0" fontId="72" fillId="36" borderId="16" xfId="0" applyFont="1" applyFill="1" applyBorder="1" applyAlignment="1" applyProtection="1">
      <alignment horizontal="center" vertical="center"/>
      <protection locked="0"/>
    </xf>
    <xf numFmtId="0" fontId="73" fillId="0" borderId="40" xfId="0" applyFont="1" applyBorder="1" applyAlignment="1" applyProtection="1">
      <alignment horizontal="center" vertical="center"/>
      <protection locked="0"/>
    </xf>
    <xf numFmtId="0" fontId="72" fillId="0" borderId="39" xfId="0" applyFont="1" applyBorder="1" applyAlignment="1" applyProtection="1">
      <alignment horizontal="left" vertical="center"/>
      <protection locked="0"/>
    </xf>
    <xf numFmtId="0" fontId="72" fillId="0" borderId="16" xfId="0" applyFont="1" applyBorder="1" applyAlignment="1" applyProtection="1">
      <alignment horizontal="left" vertical="center"/>
      <protection locked="0"/>
    </xf>
    <xf numFmtId="0" fontId="72" fillId="36" borderId="39" xfId="0" applyFont="1" applyFill="1" applyBorder="1" applyAlignment="1" applyProtection="1">
      <alignment horizontal="left" vertical="center"/>
      <protection locked="0"/>
    </xf>
    <xf numFmtId="0" fontId="72" fillId="36" borderId="16" xfId="0" applyFont="1" applyFill="1" applyBorder="1" applyAlignment="1" applyProtection="1">
      <alignment horizontal="left" vertical="center"/>
      <protection locked="0"/>
    </xf>
    <xf numFmtId="49" fontId="84" fillId="35" borderId="0" xfId="71" applyNumberFormat="1" applyFont="1" applyFill="1" applyBorder="1" applyAlignment="1" quotePrefix="1">
      <alignment horizontal="left"/>
      <protection/>
    </xf>
    <xf numFmtId="49" fontId="84" fillId="35" borderId="0" xfId="71" applyNumberFormat="1" applyFont="1" applyFill="1" applyBorder="1">
      <alignment/>
      <protection/>
    </xf>
    <xf numFmtId="0" fontId="83" fillId="37" borderId="34" xfId="71" applyFont="1" applyFill="1" applyBorder="1" applyAlignment="1">
      <alignment horizontal="center" vertical="center"/>
      <protection/>
    </xf>
    <xf numFmtId="0" fontId="83" fillId="37" borderId="29" xfId="71" applyFont="1" applyFill="1" applyBorder="1" applyAlignment="1">
      <alignment horizontal="center" vertical="center"/>
      <protection/>
    </xf>
    <xf numFmtId="0" fontId="83" fillId="37" borderId="41" xfId="71" applyFont="1" applyFill="1" applyBorder="1" applyAlignment="1">
      <alignment horizontal="center" vertical="center"/>
      <protection/>
    </xf>
    <xf numFmtId="204" fontId="82" fillId="0" borderId="32" xfId="0" applyNumberFormat="1" applyFont="1" applyFill="1" applyBorder="1" applyAlignment="1" applyProtection="1">
      <alignment horizontal="center" vertical="center"/>
      <protection/>
    </xf>
    <xf numFmtId="9" fontId="82" fillId="0" borderId="38" xfId="0" applyNumberFormat="1" applyFont="1" applyFill="1" applyBorder="1" applyAlignment="1" applyProtection="1">
      <alignment horizontal="center" vertical="center" wrapText="1"/>
      <protection/>
    </xf>
    <xf numFmtId="198" fontId="83" fillId="38" borderId="15" xfId="71" applyNumberFormat="1" applyFont="1" applyFill="1" applyBorder="1" applyAlignment="1">
      <alignment horizontal="center" vertical="center"/>
      <protection/>
    </xf>
    <xf numFmtId="208" fontId="83" fillId="0" borderId="42" xfId="72" applyNumberFormat="1" applyFont="1" applyBorder="1" applyAlignment="1" applyProtection="1" quotePrefix="1">
      <alignment horizontal="center" vertical="center" shrinkToFit="1"/>
      <protection locked="0"/>
    </xf>
    <xf numFmtId="208" fontId="83" fillId="0" borderId="43" xfId="72" applyNumberFormat="1" applyFont="1" applyBorder="1" applyAlignment="1" applyProtection="1" quotePrefix="1">
      <alignment horizontal="center" vertical="center"/>
      <protection locked="0"/>
    </xf>
    <xf numFmtId="0" fontId="72" fillId="0" borderId="40" xfId="0" applyFont="1" applyBorder="1" applyAlignment="1" applyProtection="1">
      <alignment horizontal="center" vertical="center"/>
      <protection locked="0"/>
    </xf>
    <xf numFmtId="208" fontId="83" fillId="0" borderId="40" xfId="72" applyNumberFormat="1" applyFont="1" applyBorder="1" applyAlignment="1" applyProtection="1" quotePrefix="1">
      <alignment horizontal="center" vertical="center"/>
      <protection locked="0"/>
    </xf>
    <xf numFmtId="0" fontId="72" fillId="0" borderId="40" xfId="0" applyFont="1" applyBorder="1" applyAlignment="1" applyProtection="1">
      <alignment horizontal="left" vertical="center"/>
      <protection locked="0"/>
    </xf>
    <xf numFmtId="204" fontId="72" fillId="0" borderId="40" xfId="0" applyNumberFormat="1" applyFont="1" applyFill="1" applyBorder="1" applyAlignment="1" applyProtection="1">
      <alignment horizontal="center" vertical="center"/>
      <protection locked="0"/>
    </xf>
    <xf numFmtId="0" fontId="72" fillId="36" borderId="40" xfId="0" applyFont="1" applyFill="1" applyBorder="1" applyAlignment="1" applyProtection="1">
      <alignment horizontal="center" vertical="center"/>
      <protection locked="0"/>
    </xf>
    <xf numFmtId="0" fontId="72" fillId="36" borderId="40" xfId="0" applyFont="1" applyFill="1" applyBorder="1" applyAlignment="1" applyProtection="1">
      <alignment horizontal="left" vertical="center"/>
      <protection locked="0"/>
    </xf>
    <xf numFmtId="0" fontId="85" fillId="38" borderId="44" xfId="71" applyFont="1" applyFill="1" applyBorder="1" applyAlignment="1" applyProtection="1">
      <alignment horizontal="center" vertical="center"/>
      <protection/>
    </xf>
    <xf numFmtId="0" fontId="85" fillId="38" borderId="14" xfId="71" applyFont="1" applyFill="1" applyBorder="1" applyAlignment="1" applyProtection="1">
      <alignment horizontal="center" vertical="center"/>
      <protection/>
    </xf>
    <xf numFmtId="0" fontId="85" fillId="38" borderId="15" xfId="71" applyFont="1" applyFill="1" applyBorder="1" applyAlignment="1" applyProtection="1">
      <alignment horizontal="center" vertical="center"/>
      <protection/>
    </xf>
    <xf numFmtId="0" fontId="85" fillId="38" borderId="45" xfId="71" applyFont="1" applyFill="1" applyBorder="1" applyAlignment="1" applyProtection="1">
      <alignment horizontal="center" vertical="center"/>
      <protection/>
    </xf>
    <xf numFmtId="0" fontId="85" fillId="38" borderId="17" xfId="71" applyFont="1" applyFill="1" applyBorder="1" applyAlignment="1" applyProtection="1">
      <alignment horizontal="center" vertical="center"/>
      <protection/>
    </xf>
    <xf numFmtId="0" fontId="85" fillId="38" borderId="18" xfId="71" applyFont="1" applyFill="1" applyBorder="1" applyAlignment="1" applyProtection="1">
      <alignment horizontal="center" vertical="center"/>
      <protection/>
    </xf>
    <xf numFmtId="0" fontId="85" fillId="38" borderId="46" xfId="71" applyFont="1" applyFill="1" applyBorder="1" applyAlignment="1" applyProtection="1">
      <alignment horizontal="center" vertical="center"/>
      <protection/>
    </xf>
    <xf numFmtId="0" fontId="85" fillId="38" borderId="19" xfId="71" applyFont="1" applyFill="1" applyBorder="1" applyAlignment="1" applyProtection="1">
      <alignment horizontal="center" vertical="center"/>
      <protection/>
    </xf>
    <xf numFmtId="0" fontId="85" fillId="38" borderId="20" xfId="71" applyFont="1" applyFill="1" applyBorder="1" applyAlignment="1" applyProtection="1">
      <alignment horizontal="center" vertical="center"/>
      <protection/>
    </xf>
    <xf numFmtId="0" fontId="85" fillId="38" borderId="43" xfId="71" applyFont="1" applyFill="1" applyBorder="1" applyAlignment="1" applyProtection="1">
      <alignment horizontal="center" vertical="center"/>
      <protection/>
    </xf>
    <xf numFmtId="0" fontId="85" fillId="38" borderId="47" xfId="71" applyFont="1" applyFill="1" applyBorder="1" applyAlignment="1" applyProtection="1">
      <alignment horizontal="center" vertical="center"/>
      <protection/>
    </xf>
    <xf numFmtId="0" fontId="72" fillId="35" borderId="48" xfId="0" applyFont="1" applyFill="1" applyBorder="1" applyAlignment="1" applyProtection="1">
      <alignment horizontal="center"/>
      <protection locked="0"/>
    </xf>
    <xf numFmtId="0" fontId="72" fillId="35" borderId="13" xfId="0" applyFont="1" applyFill="1" applyBorder="1" applyAlignment="1" applyProtection="1">
      <alignment horizontal="center"/>
      <protection locked="0"/>
    </xf>
    <xf numFmtId="0" fontId="72" fillId="35" borderId="49" xfId="0" applyFont="1" applyFill="1" applyBorder="1" applyAlignment="1" applyProtection="1">
      <alignment horizontal="center"/>
      <protection locked="0"/>
    </xf>
    <xf numFmtId="0" fontId="70" fillId="35" borderId="25" xfId="0" applyFont="1" applyFill="1" applyBorder="1" applyAlignment="1" applyProtection="1">
      <alignment horizontal="center"/>
      <protection locked="0"/>
    </xf>
    <xf numFmtId="0" fontId="70" fillId="35" borderId="26" xfId="0" applyFont="1" applyFill="1" applyBorder="1" applyAlignment="1" applyProtection="1">
      <alignment horizontal="center"/>
      <protection locked="0"/>
    </xf>
    <xf numFmtId="0" fontId="70" fillId="35" borderId="12" xfId="0" applyFont="1" applyFill="1" applyBorder="1" applyAlignment="1" applyProtection="1">
      <alignment horizontal="left"/>
      <protection locked="0"/>
    </xf>
    <xf numFmtId="0" fontId="72" fillId="35" borderId="12" xfId="0" applyFont="1" applyFill="1" applyBorder="1" applyAlignment="1" applyProtection="1">
      <alignment horizontal="left" vertical="center"/>
      <protection locked="0"/>
    </xf>
    <xf numFmtId="0" fontId="70" fillId="35" borderId="27" xfId="0" applyFont="1" applyFill="1" applyBorder="1" applyAlignment="1" applyProtection="1">
      <alignment horizontal="center"/>
      <protection locked="0"/>
    </xf>
    <xf numFmtId="0" fontId="70" fillId="35" borderId="23" xfId="0" applyFont="1" applyFill="1" applyBorder="1" applyAlignment="1" applyProtection="1">
      <alignment horizontal="left"/>
      <protection locked="0"/>
    </xf>
    <xf numFmtId="0" fontId="70" fillId="35" borderId="24" xfId="0" applyFont="1" applyFill="1" applyBorder="1" applyAlignment="1" applyProtection="1">
      <alignment horizontal="left"/>
      <protection locked="0"/>
    </xf>
    <xf numFmtId="0" fontId="70" fillId="0" borderId="50" xfId="0" applyFont="1" applyBorder="1" applyAlignment="1" applyProtection="1">
      <alignment horizontal="center" vertical="center"/>
      <protection/>
    </xf>
    <xf numFmtId="0" fontId="70" fillId="0" borderId="10" xfId="0" applyFont="1" applyBorder="1" applyAlignment="1" applyProtection="1">
      <alignment horizontal="center" vertical="center"/>
      <protection/>
    </xf>
    <xf numFmtId="0" fontId="70" fillId="0" borderId="51" xfId="0" applyFont="1" applyBorder="1" applyAlignment="1" applyProtection="1">
      <alignment horizontal="center" vertical="center"/>
      <protection/>
    </xf>
    <xf numFmtId="0" fontId="71" fillId="0" borderId="52" xfId="0" applyFont="1" applyBorder="1" applyAlignment="1" applyProtection="1">
      <alignment horizontal="center"/>
      <protection/>
    </xf>
    <xf numFmtId="0" fontId="71" fillId="0" borderId="53" xfId="0" applyFont="1" applyBorder="1" applyAlignment="1" applyProtection="1">
      <alignment horizontal="center"/>
      <protection/>
    </xf>
    <xf numFmtId="0" fontId="71" fillId="0" borderId="54" xfId="0" applyFont="1" applyBorder="1" applyAlignment="1" applyProtection="1">
      <alignment horizontal="center"/>
      <protection/>
    </xf>
    <xf numFmtId="0" fontId="71" fillId="0" borderId="55" xfId="0" applyFont="1" applyBorder="1" applyAlignment="1" applyProtection="1">
      <alignment horizontal="center"/>
      <protection/>
    </xf>
    <xf numFmtId="0" fontId="71" fillId="0" borderId="56" xfId="0" applyFont="1" applyBorder="1" applyAlignment="1" applyProtection="1">
      <alignment horizontal="center"/>
      <protection/>
    </xf>
    <xf numFmtId="0" fontId="71" fillId="36" borderId="57" xfId="0" applyFont="1" applyFill="1" applyBorder="1" applyAlignment="1" applyProtection="1">
      <alignment horizontal="center" vertical="center" wrapText="1"/>
      <protection/>
    </xf>
    <xf numFmtId="0" fontId="71" fillId="36" borderId="13" xfId="0" applyFont="1" applyFill="1" applyBorder="1" applyAlignment="1" applyProtection="1">
      <alignment horizontal="center" vertical="center" wrapText="1"/>
      <protection/>
    </xf>
    <xf numFmtId="0" fontId="71" fillId="36" borderId="49" xfId="0" applyFont="1" applyFill="1" applyBorder="1" applyAlignment="1" applyProtection="1">
      <alignment horizontal="center" vertical="center" wrapText="1"/>
      <protection/>
    </xf>
    <xf numFmtId="0" fontId="69" fillId="36" borderId="58" xfId="0" applyFont="1" applyFill="1" applyBorder="1" applyAlignment="1" applyProtection="1">
      <alignment horizontal="center" vertical="center" wrapText="1"/>
      <protection/>
    </xf>
    <xf numFmtId="0" fontId="69" fillId="36" borderId="59" xfId="0" applyFont="1" applyFill="1" applyBorder="1" applyAlignment="1" applyProtection="1">
      <alignment horizontal="center" vertical="center" wrapText="1"/>
      <protection/>
    </xf>
    <xf numFmtId="0" fontId="71" fillId="35" borderId="48" xfId="0" applyFont="1" applyFill="1" applyBorder="1" applyAlignment="1" applyProtection="1">
      <alignment horizontal="center"/>
      <protection/>
    </xf>
    <xf numFmtId="0" fontId="71" fillId="35" borderId="13" xfId="0" applyFont="1" applyFill="1" applyBorder="1" applyAlignment="1" applyProtection="1">
      <alignment horizontal="center"/>
      <protection/>
    </xf>
    <xf numFmtId="0" fontId="71" fillId="35" borderId="49" xfId="0" applyFont="1" applyFill="1" applyBorder="1" applyAlignment="1" applyProtection="1">
      <alignment horizontal="center"/>
      <protection/>
    </xf>
    <xf numFmtId="0" fontId="70" fillId="0" borderId="33" xfId="0" applyFont="1" applyBorder="1" applyAlignment="1" applyProtection="1">
      <alignment horizontal="center" vertical="center" wrapText="1"/>
      <protection/>
    </xf>
    <xf numFmtId="0" fontId="70" fillId="0" borderId="51" xfId="0" applyFont="1" applyBorder="1" applyAlignment="1" applyProtection="1">
      <alignment horizontal="center" vertical="center" wrapText="1"/>
      <protection/>
    </xf>
    <xf numFmtId="0" fontId="70" fillId="0" borderId="60" xfId="0" applyFont="1" applyBorder="1" applyAlignment="1" applyProtection="1">
      <alignment horizontal="center" vertical="center"/>
      <protection/>
    </xf>
    <xf numFmtId="0" fontId="70" fillId="0" borderId="55" xfId="0" applyFont="1" applyBorder="1" applyAlignment="1" applyProtection="1">
      <alignment horizontal="center" vertical="center"/>
      <protection/>
    </xf>
    <xf numFmtId="0" fontId="70" fillId="0" borderId="61" xfId="0" applyFont="1" applyBorder="1" applyAlignment="1" applyProtection="1">
      <alignment horizontal="center" vertical="center"/>
      <protection/>
    </xf>
    <xf numFmtId="0" fontId="70" fillId="36" borderId="33" xfId="0" applyFont="1" applyFill="1" applyBorder="1" applyAlignment="1" applyProtection="1">
      <alignment horizontal="center" vertical="center" wrapText="1"/>
      <protection/>
    </xf>
    <xf numFmtId="0" fontId="70" fillId="36" borderId="51" xfId="0" applyFont="1" applyFill="1" applyBorder="1" applyAlignment="1" applyProtection="1">
      <alignment horizontal="center" vertical="center" wrapText="1"/>
      <protection/>
    </xf>
    <xf numFmtId="0" fontId="70" fillId="0" borderId="50" xfId="0" applyFont="1" applyBorder="1" applyAlignment="1" applyProtection="1">
      <alignment horizontal="center" vertical="center" wrapText="1"/>
      <protection/>
    </xf>
    <xf numFmtId="0" fontId="70" fillId="0" borderId="10" xfId="0" applyFont="1" applyBorder="1" applyAlignment="1" applyProtection="1">
      <alignment horizontal="center" vertical="center" wrapText="1"/>
      <protection/>
    </xf>
    <xf numFmtId="0" fontId="70" fillId="0" borderId="62" xfId="0" applyFont="1" applyBorder="1" applyAlignment="1" applyProtection="1">
      <alignment horizontal="center" vertical="center" wrapText="1"/>
      <protection/>
    </xf>
    <xf numFmtId="0" fontId="70" fillId="0" borderId="63" xfId="0" applyFont="1" applyBorder="1" applyAlignment="1" applyProtection="1">
      <alignment horizontal="center" vertical="center" wrapText="1"/>
      <protection/>
    </xf>
    <xf numFmtId="0" fontId="70" fillId="0" borderId="59" xfId="0" applyFont="1" applyBorder="1" applyAlignment="1" applyProtection="1">
      <alignment horizontal="center" vertical="center" wrapText="1"/>
      <protection/>
    </xf>
    <xf numFmtId="0" fontId="70" fillId="36" borderId="48" xfId="0" applyFont="1" applyFill="1" applyBorder="1" applyAlignment="1" applyProtection="1">
      <alignment horizontal="center" vertical="justify"/>
      <protection/>
    </xf>
    <xf numFmtId="0" fontId="70" fillId="36" borderId="64" xfId="0" applyFont="1" applyFill="1" applyBorder="1" applyAlignment="1" applyProtection="1">
      <alignment horizontal="center" vertical="justify"/>
      <protection/>
    </xf>
    <xf numFmtId="0" fontId="70" fillId="0" borderId="60" xfId="0" applyFont="1" applyBorder="1" applyAlignment="1" applyProtection="1">
      <alignment horizontal="center" vertical="center" wrapText="1"/>
      <protection/>
    </xf>
    <xf numFmtId="0" fontId="70" fillId="0" borderId="55" xfId="0" applyFont="1" applyBorder="1" applyAlignment="1" applyProtection="1">
      <alignment horizontal="center" vertical="center" wrapText="1"/>
      <protection/>
    </xf>
    <xf numFmtId="0" fontId="70" fillId="36" borderId="65" xfId="0" applyFont="1" applyFill="1" applyBorder="1" applyAlignment="1" applyProtection="1">
      <alignment horizontal="center" vertical="center" wrapText="1"/>
      <protection/>
    </xf>
    <xf numFmtId="0" fontId="70" fillId="36" borderId="66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Fill="1" applyBorder="1" applyAlignment="1" applyProtection="1">
      <alignment horizontal="center" vertical="center"/>
      <protection/>
    </xf>
    <xf numFmtId="0" fontId="69" fillId="0" borderId="0" xfId="71" applyFont="1" applyBorder="1" applyAlignment="1" applyProtection="1">
      <alignment horizontal="center" vertical="center"/>
      <protection locked="0"/>
    </xf>
    <xf numFmtId="0" fontId="70" fillId="0" borderId="48" xfId="0" applyFont="1" applyBorder="1" applyAlignment="1" applyProtection="1">
      <alignment horizontal="center" vertical="center"/>
      <protection/>
    </xf>
    <xf numFmtId="0" fontId="70" fillId="0" borderId="13" xfId="0" applyFont="1" applyBorder="1" applyAlignment="1" applyProtection="1">
      <alignment horizontal="center" vertical="center"/>
      <protection/>
    </xf>
    <xf numFmtId="0" fontId="70" fillId="0" borderId="49" xfId="0" applyFont="1" applyBorder="1" applyAlignment="1" applyProtection="1">
      <alignment horizontal="center" vertical="center"/>
      <protection/>
    </xf>
    <xf numFmtId="0" fontId="69" fillId="36" borderId="33" xfId="0" applyFont="1" applyFill="1" applyBorder="1" applyAlignment="1" applyProtection="1">
      <alignment horizontal="center" vertical="center" wrapText="1"/>
      <protection/>
    </xf>
    <xf numFmtId="0" fontId="69" fillId="36" borderId="51" xfId="0" applyFont="1" applyFill="1" applyBorder="1" applyAlignment="1" applyProtection="1">
      <alignment horizontal="center" vertical="center" wrapText="1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zerodec" xfId="45"/>
    <cellStyle name="Currency" xfId="46"/>
    <cellStyle name="Currency [0]" xfId="47"/>
    <cellStyle name="Currency1" xfId="48"/>
    <cellStyle name="Dollar (zero dec)" xfId="49"/>
    <cellStyle name="Explanatory Text" xfId="50"/>
    <cellStyle name="Followed Hyperlink" xfId="51"/>
    <cellStyle name="Good" xfId="52"/>
    <cellStyle name="Grey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Input [yellow]" xfId="60"/>
    <cellStyle name="Linked Cell" xfId="61"/>
    <cellStyle name="Neutral" xfId="62"/>
    <cellStyle name="no dec" xfId="63"/>
    <cellStyle name="Normal - Style1" xfId="64"/>
    <cellStyle name="Normal 2" xfId="65"/>
    <cellStyle name="Normal 3" xfId="66"/>
    <cellStyle name="Normal 4" xfId="67"/>
    <cellStyle name="Normal 5" xfId="68"/>
    <cellStyle name="Normal 6" xfId="69"/>
    <cellStyle name="Normal 7" xfId="70"/>
    <cellStyle name="Normal_app-2" xfId="71"/>
    <cellStyle name="Normal_ทบ003 และ ทบ014 ปี 2551" xfId="72"/>
    <cellStyle name="Note" xfId="73"/>
    <cellStyle name="Output" xfId="74"/>
    <cellStyle name="Percent" xfId="75"/>
    <cellStyle name="Percent [2]" xfId="76"/>
    <cellStyle name="Percent 2" xfId="77"/>
    <cellStyle name="Percent 3" xfId="78"/>
    <cellStyle name="Percent 4" xfId="79"/>
    <cellStyle name="Percent 5" xfId="80"/>
    <cellStyle name="Percent 6" xfId="81"/>
    <cellStyle name="Percent 7" xfId="82"/>
    <cellStyle name="Quantity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</xdr:col>
      <xdr:colOff>752475</xdr:colOff>
      <xdr:row>1</xdr:row>
      <xdr:rowOff>247650</xdr:rowOff>
    </xdr:to>
    <xdr:pic>
      <xdr:nvPicPr>
        <xdr:cNvPr id="1" name="Picture 2" descr="Description: http://www.knockprice.com/media/wysiwyg/scb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14300"/>
          <a:ext cx="1047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38</xdr:row>
      <xdr:rowOff>9525</xdr:rowOff>
    </xdr:from>
    <xdr:to>
      <xdr:col>23</xdr:col>
      <xdr:colOff>219075</xdr:colOff>
      <xdr:row>42</xdr:row>
      <xdr:rowOff>0</xdr:rowOff>
    </xdr:to>
    <xdr:sp>
      <xdr:nvSpPr>
        <xdr:cNvPr id="2" name="Rectangle 90"/>
        <xdr:cNvSpPr>
          <a:spLocks/>
        </xdr:cNvSpPr>
      </xdr:nvSpPr>
      <xdr:spPr>
        <a:xfrm>
          <a:off x="409575" y="12553950"/>
          <a:ext cx="18021300" cy="33337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โปรดอ่านเพิ่มเติมเกี่ยวกับประกาศนโยบายความเป็นส่วนตัวของธนาคารอย่างละเอียด เพื่อเข้าใจถึงวิธีการที่ธนาคารเก็บรวบรวม ใช้ และเปิดเผยข้อมูลส่วนบุคคลของท่านและสิทธิของท่านที่เว็บไซต์ของธนาคาร</a:t>
          </a:r>
          <a:r>
            <a:rPr lang="en-US" cap="none" sz="1100" b="1" i="0" u="none" baseline="0">
              <a:solidFill>
                <a:srgbClr val="FF0000"/>
              </a:solidFill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www.scb.co.th</a:t>
          </a:r>
        </a:p>
      </xdr:txBody>
    </xdr:sp>
    <xdr:clientData/>
  </xdr:twoCellAnchor>
  <xdr:twoCellAnchor>
    <xdr:from>
      <xdr:col>0</xdr:col>
      <xdr:colOff>85725</xdr:colOff>
      <xdr:row>30</xdr:row>
      <xdr:rowOff>28575</xdr:rowOff>
    </xdr:from>
    <xdr:to>
      <xdr:col>24</xdr:col>
      <xdr:colOff>466725</xdr:colOff>
      <xdr:row>39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5725" y="10668000"/>
          <a:ext cx="19173825" cy="197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ข้าพเจ้าตกลงยอมรับดังนี้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 ในการแจ้งการโอนย้ายสมาชิก (เฉพาะกรณีโอนย้ายบริษัทในเครือ) ตามแบบคำขอนี้   ธนาคารไทยพาณิชย์ จำกัด (มหาชน) ในฐานะนายทะเบียนสมาชิกจะมีการเปิดเผย และ/หรือ ส่งข้อมูลของข้าพเจ้า และ/หรือ ของบุคคลอื่นที่ข้าพเจ้าได้ระบุในแบบคำขอนี้ ให้แก่บริษัทจัดการ และ/หรือ กองทุนสำรองเลี้ยงชีพ ที่เกี่ยวข้อง เพื่อวัตถุประสงค์ในการให้บริการตามแบบคำขอนี้ โปรดอ่านเพิ่มเติมเกี่ยวกับประกาศนโยบายความเป็นส่วนตัวของธนาคาร และ/หรือ บริษัทจัดการ และ/หรือ กองทุนสำรองเลี้ยงชีพ ที่เกี่ยวข้อง ที่เว็บไซต์ของธนาคาร และ/หรือ บริษัทจัดการ  และ/หรือ กองทุนสำรองเลี้ยงชีพ ดังกล่าว หรือ ช่องทางที่ธนาคาร และ/หรือ บริษัทจัดการ  และ/หรือ กองทุนสำรองเลี้ยงชีพ ดังกล่าวกำหนดไว้ ทั้งนี้ ในกรณีที่ข้าพเจ้าได้มีการให้ข้อมูลส่วนบุคคลของบุคคลอื่น ข้าพเจ้ามีหน้าที่แจ้งให้บุคคลดังกล่าวทราบถึงรายละเอียดการเก็บรวบรวม การใช้ และการเปิดเผยข้อมูลส่วนบุคคลและสิทธิตามประกาศนโยบายความเป็นส่วนตัวดังกล่าวด้วย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 ธนาคาร และ/หรือ บริษัทจัดการ อาจมีการบันทึกบทสนทนาระหว่างข้าพเจ้ากับธนาคาร และ/หรือ ระหว่างข้าพเจ้ากับบริษัทจัดการ และ/หรือ จัดเก็บ และ/หรือ บันทึก และ/หรือ ประมวลผลข้อมูลเกี่ยวกับข้าพเจ้า และ/หรือ รายการการใช้บริการ และ/หรือ การดำเนินการใด ๆ ที่เกี่ยวข้องกับการใช้บริการของข้าพเจ้า เพื่อประโยชน์ในการปรับปรุงและการให้บริการของธนาคาร และ/หรือ บริษัทจัดการ และเพื่อเป็นหลักฐานการบริการและรายการใช้บริการ โดยข้าพเจ้าตกลงและจะไม่โต้แย้งการใช้บันทึกการสนทนา และ/หรือ ข้อมูลดังกล่าวเป็นพยานหลักฐานอ้างอิงต่อข้าพเจ้าตามกฎหมาย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  เพื่อประโยชน์ของข้าพเจ้า ธนาคาร และ/หรือ บริษัทจัดการ อาจส่งข้อมูลข่าวสารในเชิงพาณิชย์ เช่น ข้อมูลข่าวสารและบริการเกี่ยวกับกองทุนสำรองเลี้ยงชีพ ข้อมูลการลงทุน เป็นต้น ไปยังที่อยู่อิเล็กทรอนิกส์ต่าง ๆ เช่น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E-mail Address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และหมายเลขโทรศัพท์มือถือ เป็นต้น โดยข้าพเจ้าสามารถบอกเลิกหรือปฏิเสธการรับข้อมูลดังกล่าวได้โดยติดต่อ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SCB Call Center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โทร. 02-777-7777 หรือตามช่องทางที่ธนาคารกำหนด (กรณีบอกเลิกหรือปฏิเสธการรับข้อมูลดังกล่าวจากธนาคาร) และ/หรือ ตามช่องทางที่บริษัทจัดการกำหนด (กรณีบอกเลิกหรือปฏิเสธการรับข้อมูลดังกล่าวจากบริษัทจัดการ)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4.  ในกรณีข้าพเจ้าเป็นนิติบุคคล ข้าพเจ้ายินยอมให้ธนาคาร และ/หรือ บริษัทจัดการ ส่ง โอน และ/หรือ เปิดเผย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ข้อมูลใด ๆ (ซึ่งไม่ใช่ข้อมูลส่วนบุคคลภายใต้กฎหมายคุ้มครองข้อมูลส่วนบุคคล) ของข้าพเจ้าที่ให้ไว้แก่ธนาคาร และ/หรือ บริษัทจัดการ  หรือที่ธนาคาร และ/หรือ บริษัทจัดการ ได้รับ หรือเข้าถึงได้จากแหล่งอื่น ให้แก่ผู้มีอำนาจตามกฎหมาย เพื่อวัตถุประสงค์ในการปฏิบัติตามกฎหมายหรือกฎระเบียบของประเทศใด ๆ ที่ใช้บังคับกับธนาคาร และ/หรือ บริษัทจัดการ และ/หรือ ให้แก่นิติบุคคลหรือบุคคลใด ๆ ที่ธนาคาร และ/หรือ บริษัทจัดการ เป็นคู่สัญญาหรือมีความสัมพันธ์ด้วย เพื่อวัตถุประสงค์ในการสนับสนุนการให้บริการของธนาคาร และ/หรือ บริษัทจัดการ แก่ข้าพเจ้า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gistrar_pvd@scb.co.th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tabSelected="1" view="pageBreakPreview" zoomScale="55" zoomScaleNormal="60" zoomScaleSheetLayoutView="55" zoomScalePageLayoutView="0" workbookViewId="0" topLeftCell="A1">
      <selection activeCell="F26" sqref="F26"/>
    </sheetView>
  </sheetViews>
  <sheetFormatPr defaultColWidth="9.140625" defaultRowHeight="15"/>
  <cols>
    <col min="1" max="1" width="5.28125" style="31" bestFit="1" customWidth="1"/>
    <col min="2" max="2" width="15.140625" style="31" customWidth="1"/>
    <col min="3" max="3" width="23.7109375" style="31" customWidth="1"/>
    <col min="4" max="4" width="28.28125" style="31" customWidth="1"/>
    <col min="5" max="5" width="13.7109375" style="31" customWidth="1"/>
    <col min="6" max="6" width="14.8515625" style="31" customWidth="1"/>
    <col min="7" max="9" width="4.7109375" style="31" customWidth="1"/>
    <col min="10" max="11" width="13.421875" style="31" customWidth="1"/>
    <col min="12" max="14" width="4.7109375" style="31" customWidth="1"/>
    <col min="15" max="15" width="13.421875" style="31" customWidth="1"/>
    <col min="16" max="16" width="11.421875" style="31" customWidth="1"/>
    <col min="17" max="17" width="12.28125" style="31" customWidth="1"/>
    <col min="18" max="18" width="17.8515625" style="31" customWidth="1"/>
    <col min="19" max="19" width="13.421875" style="31" customWidth="1"/>
    <col min="20" max="20" width="15.7109375" style="31" customWidth="1"/>
    <col min="21" max="21" width="11.140625" style="31" customWidth="1"/>
    <col min="22" max="22" width="10.00390625" style="31" customWidth="1"/>
    <col min="23" max="23" width="11.7109375" style="31" customWidth="1"/>
    <col min="24" max="25" width="8.7109375" style="31" customWidth="1"/>
    <col min="26" max="16384" width="9.140625" style="31" customWidth="1"/>
  </cols>
  <sheetData>
    <row r="1" spans="1:18" s="57" customFormat="1" ht="19.5">
      <c r="A1" s="54"/>
      <c r="B1" s="54"/>
      <c r="C1" s="55" t="s">
        <v>26</v>
      </c>
      <c r="D1" s="56"/>
      <c r="E1" s="56"/>
      <c r="F1" s="56"/>
      <c r="G1" s="56"/>
      <c r="H1" s="56"/>
      <c r="I1" s="56"/>
      <c r="J1" s="56"/>
      <c r="K1" s="55"/>
      <c r="L1" s="55"/>
      <c r="M1" s="55"/>
      <c r="N1" s="55"/>
      <c r="O1" s="55"/>
      <c r="P1" s="55"/>
      <c r="Q1" s="55"/>
      <c r="R1" s="55"/>
    </row>
    <row r="2" spans="1:25" s="57" customFormat="1" ht="19.5">
      <c r="A2" s="58"/>
      <c r="B2" s="58"/>
      <c r="C2" s="59" t="s">
        <v>39</v>
      </c>
      <c r="D2" s="60"/>
      <c r="E2" s="60"/>
      <c r="F2" s="60"/>
      <c r="G2" s="60"/>
      <c r="H2" s="60"/>
      <c r="I2" s="60"/>
      <c r="J2" s="60"/>
      <c r="K2" s="61"/>
      <c r="L2" s="61"/>
      <c r="M2" s="61"/>
      <c r="N2" s="61"/>
      <c r="O2" s="61"/>
      <c r="P2" s="61"/>
      <c r="Q2" s="61"/>
      <c r="R2" s="61"/>
      <c r="S2" s="62"/>
      <c r="T2" s="62"/>
      <c r="U2" s="62"/>
      <c r="V2" s="62"/>
      <c r="W2" s="62"/>
      <c r="X2" s="62"/>
      <c r="Y2" s="63" t="s">
        <v>64</v>
      </c>
    </row>
    <row r="3" spans="1:25" s="57" customFormat="1" ht="6.75" customHeight="1">
      <c r="A3" s="64"/>
      <c r="B3" s="64"/>
      <c r="C3" s="65"/>
      <c r="D3" s="64"/>
      <c r="E3" s="64"/>
      <c r="F3" s="64"/>
      <c r="G3" s="64"/>
      <c r="H3" s="64"/>
      <c r="I3" s="64"/>
      <c r="J3" s="64"/>
      <c r="Y3" s="66"/>
    </row>
    <row r="4" spans="1:25" s="67" customFormat="1" ht="22.5">
      <c r="A4" s="213" t="s">
        <v>25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</row>
    <row r="5" spans="1:25" s="2" customFormat="1" ht="23.25" customHeight="1">
      <c r="A5" s="214" t="s">
        <v>30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</row>
    <row r="6" spans="1:25" s="2" customFormat="1" ht="22.5" customHeight="1">
      <c r="A6" s="1" t="s">
        <v>50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3" t="s">
        <v>4</v>
      </c>
      <c r="V6" s="3"/>
      <c r="W6" s="4"/>
      <c r="X6" s="5"/>
      <c r="Y6" s="5"/>
    </row>
    <row r="7" spans="1:25" s="12" customFormat="1" ht="19.5" customHeight="1">
      <c r="A7" s="6" t="s">
        <v>14</v>
      </c>
      <c r="B7" s="7" t="s">
        <v>15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8"/>
      <c r="Q7" s="3"/>
      <c r="R7" s="3"/>
      <c r="S7" s="3"/>
      <c r="T7" s="3"/>
      <c r="U7" s="9" t="s">
        <v>5</v>
      </c>
      <c r="V7" s="9"/>
      <c r="W7" s="10"/>
      <c r="X7" s="11"/>
      <c r="Y7" s="11"/>
    </row>
    <row r="8" spans="1:25" s="20" customFormat="1" ht="19.5" customHeight="1">
      <c r="A8" s="13"/>
      <c r="B8" s="3" t="s">
        <v>48</v>
      </c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/>
      <c r="P8" s="17"/>
      <c r="Q8" s="17"/>
      <c r="R8" s="17"/>
      <c r="S8" s="17"/>
      <c r="T8" s="17"/>
      <c r="U8" s="9" t="s">
        <v>8</v>
      </c>
      <c r="V8" s="9"/>
      <c r="W8" s="18"/>
      <c r="X8" s="19"/>
      <c r="Y8" s="19"/>
    </row>
    <row r="9" s="21" customFormat="1" ht="5.25" customHeight="1" thickBot="1"/>
    <row r="10" spans="1:25" s="68" customFormat="1" ht="21" customHeight="1" thickBot="1">
      <c r="A10" s="182" t="s">
        <v>20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4" t="s">
        <v>21</v>
      </c>
      <c r="R10" s="185"/>
      <c r="S10" s="185"/>
      <c r="T10" s="185"/>
      <c r="U10" s="185"/>
      <c r="V10" s="185"/>
      <c r="W10" s="185"/>
      <c r="X10" s="185"/>
      <c r="Y10" s="186"/>
    </row>
    <row r="11" spans="1:25" s="68" customFormat="1" ht="39" customHeight="1">
      <c r="A11" s="202" t="s">
        <v>9</v>
      </c>
      <c r="B11" s="202" t="s">
        <v>6</v>
      </c>
      <c r="C11" s="202" t="s">
        <v>55</v>
      </c>
      <c r="D11" s="179" t="s">
        <v>10</v>
      </c>
      <c r="E11" s="197" t="s">
        <v>57</v>
      </c>
      <c r="F11" s="198"/>
      <c r="G11" s="198"/>
      <c r="H11" s="198"/>
      <c r="I11" s="199"/>
      <c r="J11" s="209" t="s">
        <v>58</v>
      </c>
      <c r="K11" s="210"/>
      <c r="L11" s="210"/>
      <c r="M11" s="210"/>
      <c r="N11" s="210"/>
      <c r="O11" s="202" t="s">
        <v>52</v>
      </c>
      <c r="P11" s="204" t="s">
        <v>34</v>
      </c>
      <c r="Q11" s="187" t="s">
        <v>37</v>
      </c>
      <c r="R11" s="188"/>
      <c r="S11" s="188"/>
      <c r="T11" s="188"/>
      <c r="U11" s="188"/>
      <c r="V11" s="188"/>
      <c r="W11" s="189"/>
      <c r="X11" s="207" t="s">
        <v>16</v>
      </c>
      <c r="Y11" s="208"/>
    </row>
    <row r="12" spans="1:25" s="68" customFormat="1" ht="16.5" customHeight="1">
      <c r="A12" s="203"/>
      <c r="B12" s="203"/>
      <c r="C12" s="203"/>
      <c r="D12" s="180"/>
      <c r="E12" s="195" t="s">
        <v>56</v>
      </c>
      <c r="F12" s="195" t="s">
        <v>59</v>
      </c>
      <c r="G12" s="215" t="s">
        <v>65</v>
      </c>
      <c r="H12" s="216"/>
      <c r="I12" s="217"/>
      <c r="J12" s="195" t="s">
        <v>56</v>
      </c>
      <c r="K12" s="195" t="s">
        <v>60</v>
      </c>
      <c r="L12" s="215" t="s">
        <v>65</v>
      </c>
      <c r="M12" s="216"/>
      <c r="N12" s="216"/>
      <c r="O12" s="203"/>
      <c r="P12" s="205"/>
      <c r="Q12" s="211" t="s">
        <v>6</v>
      </c>
      <c r="R12" s="200" t="s">
        <v>1</v>
      </c>
      <c r="S12" s="200" t="s">
        <v>35</v>
      </c>
      <c r="T12" s="200" t="s">
        <v>38</v>
      </c>
      <c r="U12" s="200" t="s">
        <v>29</v>
      </c>
      <c r="V12" s="200" t="s">
        <v>22</v>
      </c>
      <c r="W12" s="200" t="s">
        <v>28</v>
      </c>
      <c r="X12" s="218" t="s">
        <v>23</v>
      </c>
      <c r="Y12" s="190" t="s">
        <v>24</v>
      </c>
    </row>
    <row r="13" spans="1:25" s="68" customFormat="1" ht="55.5" customHeight="1">
      <c r="A13" s="196"/>
      <c r="B13" s="196"/>
      <c r="C13" s="196"/>
      <c r="D13" s="181"/>
      <c r="E13" s="196"/>
      <c r="F13" s="196"/>
      <c r="G13" s="109" t="s">
        <v>2</v>
      </c>
      <c r="H13" s="109" t="s">
        <v>12</v>
      </c>
      <c r="I13" s="109" t="s">
        <v>3</v>
      </c>
      <c r="J13" s="196"/>
      <c r="K13" s="196"/>
      <c r="L13" s="109" t="s">
        <v>2</v>
      </c>
      <c r="M13" s="109" t="s">
        <v>12</v>
      </c>
      <c r="N13" s="69" t="s">
        <v>3</v>
      </c>
      <c r="O13" s="196"/>
      <c r="P13" s="206"/>
      <c r="Q13" s="212"/>
      <c r="R13" s="201"/>
      <c r="S13" s="201"/>
      <c r="T13" s="201"/>
      <c r="U13" s="201"/>
      <c r="V13" s="201"/>
      <c r="W13" s="201"/>
      <c r="X13" s="219"/>
      <c r="Y13" s="191"/>
    </row>
    <row r="14" spans="1:25" s="86" customFormat="1" ht="36.75" customHeight="1" thickBot="1">
      <c r="A14" s="84" t="s">
        <v>0</v>
      </c>
      <c r="B14" s="78">
        <v>1005001</v>
      </c>
      <c r="C14" s="79">
        <v>3100000234561</v>
      </c>
      <c r="D14" s="80" t="s">
        <v>11</v>
      </c>
      <c r="E14" s="110">
        <v>43101</v>
      </c>
      <c r="F14" s="113">
        <v>44197</v>
      </c>
      <c r="G14" s="144">
        <f>IF(AND(E14&gt;0,F14&gt;0),(DATEDIF(E14,F14,"Y")),"  ")</f>
        <v>3</v>
      </c>
      <c r="H14" s="145">
        <f>IF(AND(E14&gt;0,F14&gt;0),(DATEDIF(E14,F14,"YM"))," ")</f>
        <v>0</v>
      </c>
      <c r="I14" s="146">
        <f>IF(AND(E14&gt;0,F14&gt;0),IF(AND(DAY(EOMONTH(F14,-1))&lt;DAY(E14),DAY(E14)&gt;DAY(F14)),DAY(F14),DATEDIF(E14,F14,"MD")),"")</f>
        <v>0</v>
      </c>
      <c r="J14" s="110">
        <v>43101</v>
      </c>
      <c r="K14" s="111">
        <v>44197</v>
      </c>
      <c r="L14" s="144">
        <f>IF(AND(J14&gt;0,K14&gt;0),(DATEDIF(J14,K14,"Y")),"  ")</f>
        <v>3</v>
      </c>
      <c r="M14" s="145">
        <f>IF(AND(J14&gt;0,K14&gt;0),(DATEDIF(J14,K14,"YM"))," ")</f>
        <v>0</v>
      </c>
      <c r="N14" s="146">
        <f>IF(AND(J14&gt;0,K14&gt;0),IF(AND(DAY(EOMONTH(K14,-1))&lt;DAY(J14),DAY(J14)&gt;DAY(K14)),DAY(K14),DATEDIF(J14,K14,"MD")),"")</f>
        <v>0</v>
      </c>
      <c r="O14" s="147">
        <v>44166</v>
      </c>
      <c r="P14" s="148">
        <v>1</v>
      </c>
      <c r="Q14" s="81">
        <v>2000500</v>
      </c>
      <c r="R14" s="82" t="s">
        <v>13</v>
      </c>
      <c r="S14" s="83" t="s">
        <v>36</v>
      </c>
      <c r="T14" s="84" t="s">
        <v>27</v>
      </c>
      <c r="U14" s="85">
        <v>44197</v>
      </c>
      <c r="V14" s="84">
        <v>1</v>
      </c>
      <c r="W14" s="126">
        <v>2</v>
      </c>
      <c r="X14" s="127"/>
      <c r="Y14" s="128"/>
    </row>
    <row r="15" spans="1:25" s="89" customFormat="1" ht="15.75" customHeight="1">
      <c r="A15" s="142" t="s">
        <v>68</v>
      </c>
      <c r="B15" s="142"/>
      <c r="C15" s="143"/>
      <c r="D15" s="143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88"/>
      <c r="R15" s="88"/>
      <c r="S15" s="87"/>
      <c r="T15" s="87"/>
      <c r="U15" s="88"/>
      <c r="V15" s="87"/>
      <c r="W15" s="87"/>
      <c r="X15" s="87"/>
      <c r="Y15" s="87"/>
    </row>
    <row r="16" spans="1:25" s="94" customFormat="1" ht="12">
      <c r="A16" s="90" t="s">
        <v>61</v>
      </c>
      <c r="B16" s="91"/>
      <c r="C16" s="103"/>
      <c r="D16" s="104"/>
      <c r="E16" s="98"/>
      <c r="F16" s="98"/>
      <c r="G16" s="97"/>
      <c r="H16" s="97"/>
      <c r="I16" s="97"/>
      <c r="J16" s="98"/>
      <c r="K16" s="98"/>
      <c r="L16" s="97"/>
      <c r="M16" s="97"/>
      <c r="N16" s="97"/>
      <c r="O16" s="98"/>
      <c r="P16" s="97"/>
      <c r="Q16" s="97"/>
      <c r="R16" s="97"/>
      <c r="S16" s="99"/>
      <c r="T16" s="92"/>
      <c r="U16" s="93"/>
      <c r="V16" s="100"/>
      <c r="W16" s="129"/>
      <c r="X16" s="129"/>
      <c r="Y16" s="130"/>
    </row>
    <row r="17" spans="1:25" s="94" customFormat="1" ht="12">
      <c r="A17" s="90" t="s">
        <v>62</v>
      </c>
      <c r="B17" s="91"/>
      <c r="C17" s="103"/>
      <c r="D17" s="104"/>
      <c r="E17" s="98"/>
      <c r="F17" s="98"/>
      <c r="G17" s="101"/>
      <c r="H17" s="101"/>
      <c r="I17" s="101"/>
      <c r="J17" s="98"/>
      <c r="K17" s="98"/>
      <c r="L17" s="101"/>
      <c r="M17" s="101"/>
      <c r="N17" s="101"/>
      <c r="O17" s="98"/>
      <c r="P17" s="101"/>
      <c r="Q17" s="101"/>
      <c r="R17" s="101"/>
      <c r="S17" s="102"/>
      <c r="T17" s="95"/>
      <c r="U17" s="96"/>
      <c r="V17" s="100"/>
      <c r="W17" s="131"/>
      <c r="X17" s="131"/>
      <c r="Y17" s="131"/>
    </row>
    <row r="18" spans="1:25" s="94" customFormat="1" ht="12">
      <c r="A18" s="90" t="s">
        <v>63</v>
      </c>
      <c r="B18" s="91"/>
      <c r="C18" s="105"/>
      <c r="D18" s="106"/>
      <c r="E18" s="107"/>
      <c r="F18" s="107"/>
      <c r="G18" s="108"/>
      <c r="H18" s="108"/>
      <c r="I18" s="108"/>
      <c r="J18" s="107"/>
      <c r="K18" s="107"/>
      <c r="L18" s="108"/>
      <c r="M18" s="108"/>
      <c r="N18" s="108"/>
      <c r="O18" s="107"/>
      <c r="P18" s="108"/>
      <c r="Q18" s="101"/>
      <c r="R18" s="101"/>
      <c r="S18" s="102"/>
      <c r="T18" s="95"/>
      <c r="U18" s="96"/>
      <c r="V18" s="100"/>
      <c r="W18" s="131"/>
      <c r="X18" s="131"/>
      <c r="Y18" s="131"/>
    </row>
    <row r="19" spans="1:25" s="23" customFormat="1" ht="38.25" customHeight="1">
      <c r="A19" s="132">
        <v>1</v>
      </c>
      <c r="B19" s="132"/>
      <c r="C19" s="150"/>
      <c r="D19" s="138"/>
      <c r="E19" s="114"/>
      <c r="F19" s="149" t="str">
        <f aca="true" t="shared" si="0" ref="F19:F30">IF(K19=0," ",K19)</f>
        <v> </v>
      </c>
      <c r="G19" s="158" t="str">
        <f>IF(AND(E19&gt;0,F19&gt;0),(DATEDIF(E19,F19,"Y")),"  ")</f>
        <v>  </v>
      </c>
      <c r="H19" s="159" t="str">
        <f>IF(AND(E19&gt;0,F19&gt;0),(DATEDIF(E19,F19,"YM"))," ")</f>
        <v> </v>
      </c>
      <c r="I19" s="160">
        <f>IF(AND(E19&gt;0,F19&gt;0),IF(AND(DAY(EOMONTH(F19,-1))&lt;DAY(E19),DAY(E19)&gt;DAY(F19)),DAY(F19),DATEDIF(E19,F19,"MD")),"")</f>
      </c>
      <c r="J19" s="114"/>
      <c r="K19" s="115"/>
      <c r="L19" s="167" t="str">
        <f>IF(AND(J19&gt;0,K19&gt;0),(DATEDIF(J19,K19,"Y")),"  ")</f>
        <v>  </v>
      </c>
      <c r="M19" s="167" t="str">
        <f>IF(AND(J19&gt;0,K19&gt;0),(DATEDIF(J19,K19,"YM"))," ")</f>
        <v> </v>
      </c>
      <c r="N19" s="168">
        <f>IF(AND(J19&gt;0,K19&gt;0),IF(AND(DAY(EOMONTH(K19,-1))&lt;DAY(J19),DAY(J19)&gt;DAY(K19)),DAY(K19),DATEDIF(J19,K19,"MD")),"")</f>
      </c>
      <c r="O19" s="133"/>
      <c r="P19" s="132"/>
      <c r="Q19" s="134"/>
      <c r="R19" s="140"/>
      <c r="S19" s="134"/>
      <c r="T19" s="134"/>
      <c r="U19" s="115"/>
      <c r="V19" s="134"/>
      <c r="W19" s="123"/>
      <c r="X19" s="24"/>
      <c r="Y19" s="25"/>
    </row>
    <row r="20" spans="1:25" s="23" customFormat="1" ht="38.25" customHeight="1">
      <c r="A20" s="135">
        <v>2</v>
      </c>
      <c r="B20" s="135"/>
      <c r="C20" s="151"/>
      <c r="D20" s="139"/>
      <c r="E20" s="117"/>
      <c r="F20" s="116" t="str">
        <f t="shared" si="0"/>
        <v> </v>
      </c>
      <c r="G20" s="161" t="str">
        <f>IF(E20&gt;0,(DATEDIF(E20,F20,"Y")),"  ")</f>
        <v>  </v>
      </c>
      <c r="H20" s="162" t="str">
        <f>IF(E20&gt;0,(DATEDIF(E20,F20,"YM"))," ")</f>
        <v> </v>
      </c>
      <c r="I20" s="163">
        <f aca="true" t="shared" si="1" ref="I20:I30">IF(AND(E20&gt;0,F20&gt;0),IF(AND(DAY(EOMONTH(F20,-1))&lt;DAY(E20),DAY(E20)&gt;DAY(F20)),DAY(F20),DATEDIF(E20,F20,"MD")),"")</f>
      </c>
      <c r="J20" s="117"/>
      <c r="K20" s="118"/>
      <c r="L20" s="161" t="str">
        <f>IF(J20&gt;0,(DATEDIF(J20,K20,"Y")),"  ")</f>
        <v>  </v>
      </c>
      <c r="M20" s="162" t="str">
        <f>IF(J20&gt;0,(DATEDIF(J20,K20,"YM"))," ")</f>
        <v> </v>
      </c>
      <c r="N20" s="163">
        <f aca="true" t="shared" si="2" ref="N20:N30">IF(AND(J20&gt;0,K20&gt;0),IF(AND(DAY(EOMONTH(K20,-1))&lt;DAY(J20),DAY(J20)&gt;DAY(K20)),DAY(K20),DATEDIF(J20,K20,"MD")),"")</f>
      </c>
      <c r="O20" s="26"/>
      <c r="P20" s="135"/>
      <c r="Q20" s="136"/>
      <c r="R20" s="141"/>
      <c r="S20" s="136"/>
      <c r="T20" s="136"/>
      <c r="U20" s="118"/>
      <c r="V20" s="136"/>
      <c r="W20" s="124"/>
      <c r="X20" s="27"/>
      <c r="Y20" s="28"/>
    </row>
    <row r="21" spans="1:25" s="23" customFormat="1" ht="38.25" customHeight="1">
      <c r="A21" s="135">
        <v>3</v>
      </c>
      <c r="B21" s="135"/>
      <c r="C21" s="151"/>
      <c r="D21" s="139"/>
      <c r="E21" s="117"/>
      <c r="F21" s="119" t="str">
        <f t="shared" si="0"/>
        <v> </v>
      </c>
      <c r="G21" s="161" t="str">
        <f aca="true" t="shared" si="3" ref="G21:G30">IF(E21&gt;0,(DATEDIF(E21,F21,"Y")),"  ")</f>
        <v>  </v>
      </c>
      <c r="H21" s="162" t="str">
        <f aca="true" t="shared" si="4" ref="H21:H30">IF(E21&gt;0,(DATEDIF(E21,F21,"YM"))," ")</f>
        <v> </v>
      </c>
      <c r="I21" s="163">
        <f t="shared" si="1"/>
      </c>
      <c r="J21" s="117"/>
      <c r="K21" s="118"/>
      <c r="L21" s="161" t="str">
        <f aca="true" t="shared" si="5" ref="L21:L28">IF(J21&gt;0,(DATEDIF(J21,K21,"Y")),"  ")</f>
        <v>  </v>
      </c>
      <c r="M21" s="162" t="str">
        <f aca="true" t="shared" si="6" ref="M21:M28">IF(J21&gt;0,(DATEDIF(J21,K21,"YM"))," ")</f>
        <v> </v>
      </c>
      <c r="N21" s="163">
        <f t="shared" si="2"/>
      </c>
      <c r="O21" s="26"/>
      <c r="P21" s="135"/>
      <c r="Q21" s="136"/>
      <c r="R21" s="141"/>
      <c r="S21" s="136"/>
      <c r="T21" s="136"/>
      <c r="U21" s="118"/>
      <c r="V21" s="136"/>
      <c r="W21" s="124"/>
      <c r="X21" s="27"/>
      <c r="Y21" s="28"/>
    </row>
    <row r="22" spans="1:25" s="23" customFormat="1" ht="38.25" customHeight="1">
      <c r="A22" s="135">
        <v>4</v>
      </c>
      <c r="B22" s="135"/>
      <c r="C22" s="151"/>
      <c r="D22" s="139"/>
      <c r="E22" s="117"/>
      <c r="F22" s="119" t="str">
        <f t="shared" si="0"/>
        <v> </v>
      </c>
      <c r="G22" s="161" t="str">
        <f t="shared" si="3"/>
        <v>  </v>
      </c>
      <c r="H22" s="162" t="str">
        <f t="shared" si="4"/>
        <v> </v>
      </c>
      <c r="I22" s="163">
        <f t="shared" si="1"/>
      </c>
      <c r="J22" s="117"/>
      <c r="K22" s="118"/>
      <c r="L22" s="161" t="str">
        <f t="shared" si="5"/>
        <v>  </v>
      </c>
      <c r="M22" s="162" t="str">
        <f t="shared" si="6"/>
        <v> </v>
      </c>
      <c r="N22" s="163">
        <f t="shared" si="2"/>
      </c>
      <c r="O22" s="26"/>
      <c r="P22" s="135"/>
      <c r="Q22" s="136"/>
      <c r="R22" s="141"/>
      <c r="S22" s="136"/>
      <c r="T22" s="136"/>
      <c r="U22" s="118"/>
      <c r="V22" s="136"/>
      <c r="W22" s="124"/>
      <c r="X22" s="27"/>
      <c r="Y22" s="28"/>
    </row>
    <row r="23" spans="1:25" s="23" customFormat="1" ht="38.25" customHeight="1">
      <c r="A23" s="135">
        <v>5</v>
      </c>
      <c r="B23" s="135"/>
      <c r="C23" s="151"/>
      <c r="D23" s="139"/>
      <c r="E23" s="117"/>
      <c r="F23" s="119" t="str">
        <f t="shared" si="0"/>
        <v> </v>
      </c>
      <c r="G23" s="161" t="str">
        <f t="shared" si="3"/>
        <v>  </v>
      </c>
      <c r="H23" s="162" t="str">
        <f t="shared" si="4"/>
        <v> </v>
      </c>
      <c r="I23" s="163">
        <f t="shared" si="1"/>
      </c>
      <c r="J23" s="117"/>
      <c r="K23" s="118"/>
      <c r="L23" s="161" t="str">
        <f t="shared" si="5"/>
        <v>  </v>
      </c>
      <c r="M23" s="162" t="str">
        <f t="shared" si="6"/>
        <v> </v>
      </c>
      <c r="N23" s="163">
        <f t="shared" si="2"/>
      </c>
      <c r="O23" s="26"/>
      <c r="P23" s="135"/>
      <c r="Q23" s="136"/>
      <c r="R23" s="141"/>
      <c r="S23" s="136"/>
      <c r="T23" s="136"/>
      <c r="U23" s="118"/>
      <c r="V23" s="136"/>
      <c r="W23" s="124"/>
      <c r="X23" s="27"/>
      <c r="Y23" s="28"/>
    </row>
    <row r="24" spans="1:25" s="23" customFormat="1" ht="38.25" customHeight="1">
      <c r="A24" s="135">
        <v>6</v>
      </c>
      <c r="B24" s="135"/>
      <c r="C24" s="151"/>
      <c r="D24" s="139"/>
      <c r="E24" s="117"/>
      <c r="F24" s="119" t="str">
        <f t="shared" si="0"/>
        <v> </v>
      </c>
      <c r="G24" s="161" t="str">
        <f t="shared" si="3"/>
        <v>  </v>
      </c>
      <c r="H24" s="162" t="str">
        <f t="shared" si="4"/>
        <v> </v>
      </c>
      <c r="I24" s="163">
        <f t="shared" si="1"/>
      </c>
      <c r="J24" s="117"/>
      <c r="K24" s="118"/>
      <c r="L24" s="161" t="str">
        <f t="shared" si="5"/>
        <v>  </v>
      </c>
      <c r="M24" s="162" t="str">
        <f t="shared" si="6"/>
        <v> </v>
      </c>
      <c r="N24" s="163">
        <f t="shared" si="2"/>
      </c>
      <c r="O24" s="26"/>
      <c r="P24" s="135"/>
      <c r="Q24" s="136"/>
      <c r="R24" s="141"/>
      <c r="S24" s="136"/>
      <c r="T24" s="136"/>
      <c r="U24" s="118"/>
      <c r="V24" s="136"/>
      <c r="W24" s="124"/>
      <c r="X24" s="27"/>
      <c r="Y24" s="28"/>
    </row>
    <row r="25" spans="1:25" s="23" customFormat="1" ht="38.25" customHeight="1">
      <c r="A25" s="135">
        <v>7</v>
      </c>
      <c r="B25" s="135"/>
      <c r="C25" s="151"/>
      <c r="D25" s="139"/>
      <c r="E25" s="117"/>
      <c r="F25" s="119" t="str">
        <f t="shared" si="0"/>
        <v> </v>
      </c>
      <c r="G25" s="161" t="str">
        <f t="shared" si="3"/>
        <v>  </v>
      </c>
      <c r="H25" s="162" t="str">
        <f t="shared" si="4"/>
        <v> </v>
      </c>
      <c r="I25" s="163">
        <f t="shared" si="1"/>
      </c>
      <c r="J25" s="117"/>
      <c r="K25" s="118"/>
      <c r="L25" s="161" t="str">
        <f t="shared" si="5"/>
        <v>  </v>
      </c>
      <c r="M25" s="162" t="str">
        <f t="shared" si="6"/>
        <v> </v>
      </c>
      <c r="N25" s="163">
        <f t="shared" si="2"/>
      </c>
      <c r="O25" s="26"/>
      <c r="P25" s="135"/>
      <c r="Q25" s="136"/>
      <c r="R25" s="141"/>
      <c r="S25" s="136"/>
      <c r="T25" s="136"/>
      <c r="U25" s="118"/>
      <c r="V25" s="136"/>
      <c r="W25" s="124"/>
      <c r="X25" s="27"/>
      <c r="Y25" s="28"/>
    </row>
    <row r="26" spans="1:25" s="23" customFormat="1" ht="38.25" customHeight="1">
      <c r="A26" s="135">
        <v>8</v>
      </c>
      <c r="B26" s="135"/>
      <c r="C26" s="151"/>
      <c r="D26" s="139"/>
      <c r="E26" s="117"/>
      <c r="F26" s="119" t="str">
        <f t="shared" si="0"/>
        <v> </v>
      </c>
      <c r="G26" s="161" t="str">
        <f t="shared" si="3"/>
        <v>  </v>
      </c>
      <c r="H26" s="162" t="str">
        <f t="shared" si="4"/>
        <v> </v>
      </c>
      <c r="I26" s="163">
        <f t="shared" si="1"/>
      </c>
      <c r="J26" s="117"/>
      <c r="K26" s="118"/>
      <c r="L26" s="161" t="str">
        <f t="shared" si="5"/>
        <v>  </v>
      </c>
      <c r="M26" s="162" t="str">
        <f t="shared" si="6"/>
        <v> </v>
      </c>
      <c r="N26" s="163">
        <f t="shared" si="2"/>
      </c>
      <c r="O26" s="26"/>
      <c r="P26" s="135"/>
      <c r="Q26" s="136"/>
      <c r="R26" s="141"/>
      <c r="S26" s="136"/>
      <c r="T26" s="136"/>
      <c r="U26" s="118"/>
      <c r="V26" s="136"/>
      <c r="W26" s="124"/>
      <c r="X26" s="27"/>
      <c r="Y26" s="28"/>
    </row>
    <row r="27" spans="1:25" s="23" customFormat="1" ht="38.25" customHeight="1">
      <c r="A27" s="135">
        <v>9</v>
      </c>
      <c r="B27" s="135"/>
      <c r="C27" s="151"/>
      <c r="D27" s="139"/>
      <c r="E27" s="117"/>
      <c r="F27" s="119" t="str">
        <f t="shared" si="0"/>
        <v> </v>
      </c>
      <c r="G27" s="161" t="str">
        <f t="shared" si="3"/>
        <v>  </v>
      </c>
      <c r="H27" s="162" t="str">
        <f t="shared" si="4"/>
        <v> </v>
      </c>
      <c r="I27" s="163">
        <f t="shared" si="1"/>
      </c>
      <c r="J27" s="117"/>
      <c r="K27" s="118"/>
      <c r="L27" s="161" t="str">
        <f t="shared" si="5"/>
        <v>  </v>
      </c>
      <c r="M27" s="162" t="str">
        <f t="shared" si="6"/>
        <v> </v>
      </c>
      <c r="N27" s="163">
        <f t="shared" si="2"/>
      </c>
      <c r="O27" s="26"/>
      <c r="P27" s="135"/>
      <c r="Q27" s="136"/>
      <c r="R27" s="141"/>
      <c r="S27" s="136"/>
      <c r="T27" s="136"/>
      <c r="U27" s="118"/>
      <c r="V27" s="136"/>
      <c r="W27" s="124"/>
      <c r="X27" s="27"/>
      <c r="Y27" s="28"/>
    </row>
    <row r="28" spans="1:25" s="23" customFormat="1" ht="38.25" customHeight="1">
      <c r="A28" s="135">
        <v>10</v>
      </c>
      <c r="B28" s="135"/>
      <c r="C28" s="151"/>
      <c r="D28" s="139"/>
      <c r="E28" s="117"/>
      <c r="F28" s="119" t="str">
        <f t="shared" si="0"/>
        <v> </v>
      </c>
      <c r="G28" s="161" t="str">
        <f t="shared" si="3"/>
        <v>  </v>
      </c>
      <c r="H28" s="162" t="str">
        <f t="shared" si="4"/>
        <v> </v>
      </c>
      <c r="I28" s="163">
        <f t="shared" si="1"/>
      </c>
      <c r="J28" s="117"/>
      <c r="K28" s="118"/>
      <c r="L28" s="161" t="str">
        <f t="shared" si="5"/>
        <v>  </v>
      </c>
      <c r="M28" s="162" t="str">
        <f t="shared" si="6"/>
        <v> </v>
      </c>
      <c r="N28" s="163">
        <f t="shared" si="2"/>
      </c>
      <c r="O28" s="26"/>
      <c r="P28" s="135"/>
      <c r="Q28" s="136"/>
      <c r="R28" s="141"/>
      <c r="S28" s="136"/>
      <c r="T28" s="136"/>
      <c r="U28" s="118"/>
      <c r="V28" s="136"/>
      <c r="W28" s="124"/>
      <c r="X28" s="27"/>
      <c r="Y28" s="28"/>
    </row>
    <row r="29" spans="1:25" s="23" customFormat="1" ht="38.25" customHeight="1">
      <c r="A29" s="135">
        <v>11</v>
      </c>
      <c r="B29" s="135"/>
      <c r="C29" s="151"/>
      <c r="D29" s="139"/>
      <c r="E29" s="117"/>
      <c r="F29" s="119" t="str">
        <f t="shared" si="0"/>
        <v> </v>
      </c>
      <c r="G29" s="161" t="str">
        <f>IF(E29&gt;0,(DATEDIF(E29,F29,"Y")),"  ")</f>
        <v>  </v>
      </c>
      <c r="H29" s="162" t="str">
        <f>IF(E29&gt;0,(DATEDIF(E29,F29,"YM"))," ")</f>
        <v> </v>
      </c>
      <c r="I29" s="163">
        <f t="shared" si="1"/>
      </c>
      <c r="J29" s="117"/>
      <c r="K29" s="118"/>
      <c r="L29" s="161" t="str">
        <f>IF(J29&gt;0,(DATEDIF(J29,K29,"Y")),"  ")</f>
        <v>  </v>
      </c>
      <c r="M29" s="162" t="str">
        <f>IF(J29&gt;0,(DATEDIF(J29,K29,"YM"))," ")</f>
        <v> </v>
      </c>
      <c r="N29" s="163">
        <f t="shared" si="2"/>
      </c>
      <c r="O29" s="26"/>
      <c r="P29" s="135"/>
      <c r="Q29" s="136"/>
      <c r="R29" s="141"/>
      <c r="S29" s="136"/>
      <c r="T29" s="136"/>
      <c r="U29" s="118"/>
      <c r="V29" s="136"/>
      <c r="W29" s="124"/>
      <c r="X29" s="27"/>
      <c r="Y29" s="28"/>
    </row>
    <row r="30" spans="1:25" ht="38.25" customHeight="1">
      <c r="A30" s="137">
        <v>12</v>
      </c>
      <c r="B30" s="152"/>
      <c r="C30" s="153"/>
      <c r="D30" s="154"/>
      <c r="E30" s="121"/>
      <c r="F30" s="120" t="str">
        <f t="shared" si="0"/>
        <v> </v>
      </c>
      <c r="G30" s="164" t="str">
        <f t="shared" si="3"/>
        <v>  </v>
      </c>
      <c r="H30" s="165" t="str">
        <f t="shared" si="4"/>
        <v> </v>
      </c>
      <c r="I30" s="166">
        <f t="shared" si="1"/>
      </c>
      <c r="J30" s="121"/>
      <c r="K30" s="122"/>
      <c r="L30" s="165" t="str">
        <f>IF(J30&gt;0,(DATEDIF(J30,K30,"Y"))," ")</f>
        <v> </v>
      </c>
      <c r="M30" s="165" t="str">
        <f>IF(J30&gt;0,(DATEDIF(J30,K30,"YM"))," ")</f>
        <v> </v>
      </c>
      <c r="N30" s="166">
        <f t="shared" si="2"/>
      </c>
      <c r="O30" s="155"/>
      <c r="P30" s="152"/>
      <c r="Q30" s="156"/>
      <c r="R30" s="157"/>
      <c r="S30" s="156"/>
      <c r="T30" s="156"/>
      <c r="U30" s="122"/>
      <c r="V30" s="156"/>
      <c r="W30" s="125"/>
      <c r="X30" s="29"/>
      <c r="Y30" s="30"/>
    </row>
    <row r="31" s="70" customFormat="1" ht="8.25" customHeight="1">
      <c r="B31" s="71"/>
    </row>
    <row r="32" s="72" customFormat="1" ht="20.25" customHeight="1"/>
    <row r="33" s="72" customFormat="1" ht="20.25" customHeight="1"/>
    <row r="34" s="72" customFormat="1" ht="20.25" customHeight="1"/>
    <row r="35" s="72" customFormat="1" ht="20.25" customHeight="1"/>
    <row r="36" s="72" customFormat="1" ht="20.25" customHeight="1"/>
    <row r="37" s="72" customFormat="1" ht="20.25" customHeight="1"/>
    <row r="38" s="72" customFormat="1" ht="20.25" customHeight="1"/>
    <row r="39" s="72" customFormat="1" ht="6.75" customHeight="1"/>
    <row r="40" s="72" customFormat="1" ht="6.75" customHeight="1"/>
    <row r="41" s="72" customFormat="1" ht="6.75" customHeight="1"/>
    <row r="42" s="72" customFormat="1" ht="6.75" customHeight="1"/>
    <row r="43" s="72" customFormat="1" ht="6.75" customHeight="1"/>
    <row r="44" spans="1:25" s="77" customFormat="1" ht="24" customHeight="1">
      <c r="A44" s="73" t="s">
        <v>7</v>
      </c>
      <c r="B44" s="74" t="s">
        <v>31</v>
      </c>
      <c r="C44" s="75"/>
      <c r="D44" s="75"/>
      <c r="E44" s="75"/>
      <c r="F44" s="75"/>
      <c r="G44" s="75"/>
      <c r="H44" s="76"/>
      <c r="I44" s="192" t="s">
        <v>45</v>
      </c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4"/>
    </row>
    <row r="45" spans="1:25" s="33" customFormat="1" ht="16.5">
      <c r="A45" s="34"/>
      <c r="B45" s="22" t="s">
        <v>46</v>
      </c>
      <c r="C45" s="32"/>
      <c r="D45" s="32"/>
      <c r="E45" s="32"/>
      <c r="F45" s="32"/>
      <c r="G45" s="32"/>
      <c r="H45" s="35"/>
      <c r="I45" s="172" t="s">
        <v>17</v>
      </c>
      <c r="J45" s="173"/>
      <c r="K45" s="173"/>
      <c r="L45" s="173"/>
      <c r="M45" s="173"/>
      <c r="N45" s="173"/>
      <c r="O45" s="173"/>
      <c r="P45" s="173"/>
      <c r="Q45" s="173"/>
      <c r="R45" s="172" t="s">
        <v>18</v>
      </c>
      <c r="S45" s="173"/>
      <c r="T45" s="173"/>
      <c r="U45" s="173"/>
      <c r="V45" s="173"/>
      <c r="W45" s="173"/>
      <c r="X45" s="173"/>
      <c r="Y45" s="176"/>
    </row>
    <row r="46" spans="1:25" s="33" customFormat="1" ht="16.5">
      <c r="A46" s="34"/>
      <c r="B46" s="22" t="s">
        <v>32</v>
      </c>
      <c r="C46" s="32"/>
      <c r="D46" s="32"/>
      <c r="E46" s="32"/>
      <c r="F46" s="32"/>
      <c r="G46" s="32"/>
      <c r="H46" s="35"/>
      <c r="I46" s="36"/>
      <c r="J46" s="37"/>
      <c r="K46" s="37"/>
      <c r="L46" s="37"/>
      <c r="M46" s="37"/>
      <c r="N46" s="37"/>
      <c r="O46" s="37"/>
      <c r="P46" s="37"/>
      <c r="Q46" s="37"/>
      <c r="R46" s="38"/>
      <c r="S46" s="37"/>
      <c r="T46" s="37"/>
      <c r="U46" s="37"/>
      <c r="V46" s="37"/>
      <c r="W46" s="37"/>
      <c r="X46" s="37"/>
      <c r="Y46" s="39"/>
    </row>
    <row r="47" spans="1:25" s="33" customFormat="1" ht="16.5">
      <c r="A47" s="40"/>
      <c r="B47" s="22" t="s">
        <v>47</v>
      </c>
      <c r="C47" s="41"/>
      <c r="D47" s="32"/>
      <c r="E47" s="32"/>
      <c r="F47" s="32"/>
      <c r="G47" s="32"/>
      <c r="H47" s="35"/>
      <c r="I47" s="36"/>
      <c r="J47" s="42"/>
      <c r="K47" s="42"/>
      <c r="L47" s="42"/>
      <c r="M47" s="42"/>
      <c r="N47" s="42"/>
      <c r="O47" s="42"/>
      <c r="P47" s="42"/>
      <c r="Q47" s="42"/>
      <c r="R47" s="43"/>
      <c r="S47" s="42"/>
      <c r="T47" s="42"/>
      <c r="U47" s="42"/>
      <c r="V47" s="42"/>
      <c r="W47" s="42"/>
      <c r="X47" s="42"/>
      <c r="Y47" s="44"/>
    </row>
    <row r="48" spans="1:25" s="33" customFormat="1" ht="16.5">
      <c r="A48" s="40"/>
      <c r="B48" s="45"/>
      <c r="C48" s="41" t="s">
        <v>40</v>
      </c>
      <c r="D48" s="32"/>
      <c r="E48" s="22"/>
      <c r="F48" s="22"/>
      <c r="G48" s="22"/>
      <c r="H48" s="46"/>
      <c r="I48" s="43"/>
      <c r="J48" s="42"/>
      <c r="K48" s="42"/>
      <c r="L48" s="42"/>
      <c r="M48" s="42"/>
      <c r="N48" s="42"/>
      <c r="O48" s="42"/>
      <c r="P48" s="42"/>
      <c r="Q48" s="42"/>
      <c r="R48" s="43"/>
      <c r="S48" s="42"/>
      <c r="T48" s="42"/>
      <c r="U48" s="42"/>
      <c r="V48" s="42"/>
      <c r="W48" s="42"/>
      <c r="X48" s="42"/>
      <c r="Y48" s="44"/>
    </row>
    <row r="49" spans="1:25" s="33" customFormat="1" ht="16.5">
      <c r="A49" s="47"/>
      <c r="B49" s="32"/>
      <c r="C49" s="41" t="s">
        <v>33</v>
      </c>
      <c r="D49" s="22"/>
      <c r="E49" s="22"/>
      <c r="F49" s="22"/>
      <c r="G49" s="32"/>
      <c r="H49" s="35"/>
      <c r="I49" s="43" t="s">
        <v>66</v>
      </c>
      <c r="J49" s="42"/>
      <c r="K49" s="42"/>
      <c r="L49" s="42"/>
      <c r="M49" s="42"/>
      <c r="N49" s="42"/>
      <c r="O49" s="42"/>
      <c r="P49" s="42"/>
      <c r="Q49" s="42"/>
      <c r="R49" s="43" t="s">
        <v>51</v>
      </c>
      <c r="S49" s="42"/>
      <c r="T49" s="42"/>
      <c r="U49" s="42"/>
      <c r="V49" s="42"/>
      <c r="W49" s="42"/>
      <c r="X49" s="42"/>
      <c r="Y49" s="48"/>
    </row>
    <row r="50" spans="1:25" s="33" customFormat="1" ht="16.5">
      <c r="A50" s="47"/>
      <c r="B50" s="32"/>
      <c r="C50" s="22" t="s">
        <v>41</v>
      </c>
      <c r="D50" s="22"/>
      <c r="E50" s="22"/>
      <c r="F50" s="22"/>
      <c r="G50" s="32"/>
      <c r="H50" s="35"/>
      <c r="I50" s="36"/>
      <c r="J50" s="42"/>
      <c r="K50" s="42"/>
      <c r="L50" s="42"/>
      <c r="M50" s="42"/>
      <c r="N50" s="42"/>
      <c r="O50" s="42"/>
      <c r="P50" s="49"/>
      <c r="Q50" s="42"/>
      <c r="R50" s="36"/>
      <c r="S50" s="49"/>
      <c r="T50" s="42"/>
      <c r="U50" s="42"/>
      <c r="V50" s="42"/>
      <c r="W50" s="42"/>
      <c r="X50" s="42"/>
      <c r="Y50" s="48"/>
    </row>
    <row r="51" spans="1:25" s="33" customFormat="1" ht="16.5">
      <c r="A51" s="47"/>
      <c r="B51" s="32"/>
      <c r="C51" s="22" t="s">
        <v>53</v>
      </c>
      <c r="D51" s="22"/>
      <c r="E51" s="22"/>
      <c r="F51" s="22"/>
      <c r="G51" s="32"/>
      <c r="H51" s="35"/>
      <c r="I51" s="36" t="s">
        <v>67</v>
      </c>
      <c r="J51" s="42"/>
      <c r="K51" s="42"/>
      <c r="L51" s="42"/>
      <c r="M51" s="42"/>
      <c r="N51" s="42"/>
      <c r="O51" s="42"/>
      <c r="P51" s="42"/>
      <c r="Q51" s="42"/>
      <c r="R51" s="36" t="s">
        <v>49</v>
      </c>
      <c r="S51" s="49"/>
      <c r="T51" s="42"/>
      <c r="U51" s="42"/>
      <c r="V51" s="42"/>
      <c r="W51" s="42"/>
      <c r="X51" s="42"/>
      <c r="Y51" s="48"/>
    </row>
    <row r="52" spans="1:25" s="33" customFormat="1" ht="16.5">
      <c r="A52" s="47"/>
      <c r="B52" s="32"/>
      <c r="C52" s="22" t="s">
        <v>42</v>
      </c>
      <c r="D52" s="22"/>
      <c r="E52" s="22"/>
      <c r="F52" s="22"/>
      <c r="G52" s="32"/>
      <c r="H52" s="35"/>
      <c r="I52" s="50"/>
      <c r="J52" s="174" t="s">
        <v>43</v>
      </c>
      <c r="K52" s="174"/>
      <c r="L52" s="174"/>
      <c r="M52" s="174"/>
      <c r="N52" s="174"/>
      <c r="O52" s="174"/>
      <c r="P52" s="174"/>
      <c r="Q52" s="174"/>
      <c r="R52" s="177" t="s">
        <v>44</v>
      </c>
      <c r="S52" s="174"/>
      <c r="T52" s="174"/>
      <c r="U52" s="174"/>
      <c r="V52" s="174"/>
      <c r="W52" s="174"/>
      <c r="X52" s="174"/>
      <c r="Y52" s="178"/>
    </row>
    <row r="53" spans="1:25" s="33" customFormat="1" ht="16.5">
      <c r="A53" s="51"/>
      <c r="B53" s="175" t="s">
        <v>54</v>
      </c>
      <c r="C53" s="175"/>
      <c r="D53" s="175"/>
      <c r="E53" s="175"/>
      <c r="F53" s="175"/>
      <c r="G53" s="52"/>
      <c r="H53" s="53"/>
      <c r="I53" s="169" t="s">
        <v>19</v>
      </c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1"/>
    </row>
  </sheetData>
  <sheetProtection/>
  <mergeCells count="36">
    <mergeCell ref="A4:Y4"/>
    <mergeCell ref="A5:Y5"/>
    <mergeCell ref="A11:A13"/>
    <mergeCell ref="B11:B13"/>
    <mergeCell ref="C11:C13"/>
    <mergeCell ref="G12:I12"/>
    <mergeCell ref="L12:N12"/>
    <mergeCell ref="K12:K13"/>
    <mergeCell ref="T12:T13"/>
    <mergeCell ref="X12:X13"/>
    <mergeCell ref="O11:O13"/>
    <mergeCell ref="P11:P13"/>
    <mergeCell ref="X11:Y11"/>
    <mergeCell ref="J12:J13"/>
    <mergeCell ref="J11:N11"/>
    <mergeCell ref="V12:V13"/>
    <mergeCell ref="W12:W13"/>
    <mergeCell ref="R12:R13"/>
    <mergeCell ref="S12:S13"/>
    <mergeCell ref="Q12:Q13"/>
    <mergeCell ref="D11:D13"/>
    <mergeCell ref="A10:P10"/>
    <mergeCell ref="Q10:Y10"/>
    <mergeCell ref="Q11:W11"/>
    <mergeCell ref="Y12:Y13"/>
    <mergeCell ref="I44:Y44"/>
    <mergeCell ref="E12:E13"/>
    <mergeCell ref="F12:F13"/>
    <mergeCell ref="E11:I11"/>
    <mergeCell ref="U12:U13"/>
    <mergeCell ref="I53:Y53"/>
    <mergeCell ref="I45:Q45"/>
    <mergeCell ref="J52:Q52"/>
    <mergeCell ref="B53:F53"/>
    <mergeCell ref="R45:Y45"/>
    <mergeCell ref="R52:Y52"/>
  </mergeCells>
  <hyperlinks>
    <hyperlink ref="C2" r:id="rId1" display="mailto:registrar_pvd@scb.co.th"/>
  </hyperlinks>
  <printOptions horizontalCentered="1"/>
  <pageMargins left="0.34" right="0.21" top="0.41" bottom="0.19" header="0.3" footer="0.17"/>
  <pageSetup fitToHeight="0" fitToWidth="1" horizontalDpi="600" verticalDpi="600" orientation="landscape" paperSize="9" scale="4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thanvaporn</dc:creator>
  <cp:keywords/>
  <dc:description/>
  <cp:lastModifiedBy>THAWATCHAI KAEWKLAD</cp:lastModifiedBy>
  <cp:lastPrinted>2021-02-25T10:37:42Z</cp:lastPrinted>
  <dcterms:created xsi:type="dcterms:W3CDTF">2013-04-23T09:45:15Z</dcterms:created>
  <dcterms:modified xsi:type="dcterms:W3CDTF">2021-04-07T08:40:09Z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