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32767" windowWidth="19649" windowHeight="11756" activeTab="0"/>
  </bookViews>
  <sheets>
    <sheet name="ใบแจ้งลาออก ทบ.003" sheetId="1" r:id="rId1"/>
  </sheets>
  <definedNames>
    <definedName name="_xlnm.Print_Area" localSheetId="0">'ใบแจ้งลาออก ทบ.003'!$A$1:$Z$86</definedName>
  </definedNames>
  <calcPr fullCalcOnLoad="1"/>
</workbook>
</file>

<file path=xl/sharedStrings.xml><?xml version="1.0" encoding="utf-8"?>
<sst xmlns="http://schemas.openxmlformats.org/spreadsheetml/2006/main" count="102" uniqueCount="96">
  <si>
    <t>เรียน</t>
  </si>
  <si>
    <t xml:space="preserve">   ชื่อ-นามสกุล</t>
  </si>
  <si>
    <t>วัน</t>
  </si>
  <si>
    <t>ทบ.003</t>
  </si>
  <si>
    <t>No.</t>
  </si>
  <si>
    <t>อายุสมาชิก ณ วันพ้นสมาชิกภาพ</t>
  </si>
  <si>
    <t>อัตราส่วน(%)ที่ได้รับจากนายจ้าง</t>
  </si>
  <si>
    <t>ปี</t>
  </si>
  <si>
    <t>เดือน</t>
  </si>
  <si>
    <t>Code 2</t>
  </si>
  <si>
    <t>ตย.</t>
  </si>
  <si>
    <t>ตัวอย่างการคีย์ :</t>
  </si>
  <si>
    <t xml:space="preserve">ผลที่ได้ : </t>
  </si>
  <si>
    <t>ช่อง ปี เดือน วัน (สีเหลือง) จะมีการตั้งสูตรและป้องกันการแก้ไขสูตรไว้</t>
  </si>
  <si>
    <t>นายไก่ ขนงาม</t>
  </si>
  <si>
    <t>เคยมีกองทุนกับนายจ้างเดิม</t>
  </si>
  <si>
    <t>Y</t>
  </si>
  <si>
    <t>T</t>
  </si>
  <si>
    <t>0542086939</t>
  </si>
  <si>
    <t xml:space="preserve">                            กองทุนสำรองเลี้ยงชีพ ……………………….…….………...…………………..………..……………….ซึ่งจดทะเบียนแล้ว</t>
  </si>
  <si>
    <r>
      <t>วันที่</t>
    </r>
    <r>
      <rPr>
        <b/>
        <sz val="10"/>
        <color indexed="12"/>
        <rFont val="Tahoma"/>
        <family val="2"/>
      </rPr>
      <t xml:space="preserve">  </t>
    </r>
  </si>
  <si>
    <t>บริษัทหลักทรัพย์จัดการกองทุนไทยพาณิชย์ จำกัด</t>
  </si>
  <si>
    <t>RSG</t>
  </si>
  <si>
    <t>เลขที่บัญชีเพื่อรับเงินโอน</t>
  </si>
  <si>
    <t>ชื่อธนาคาร</t>
  </si>
  <si>
    <r>
      <t xml:space="preserve">    อ้างอิง</t>
    </r>
    <r>
      <rPr>
        <i/>
        <sz val="10"/>
        <color indexed="10"/>
        <rFont val="Tahoma"/>
        <family val="2"/>
      </rPr>
      <t xml:space="preserve"> : ตัวเลข "ปี เดือน วัน" ที่ได้จากการคำนวณนี้ มาจากคำสั่ง "DATEDIF" ในโปรแกรม Excel ซึ่งอาจแตกต่างกับการคิด ปี เดือน วันตามข้อบังคับของท่าน  จึงขอให้ท่านโปรดพิจารณาหากจะนำตัวเลขนี้ไปใช้ในการอ้างอิงต่าง ๆ</t>
    </r>
  </si>
  <si>
    <t xml:space="preserve">                            เฉพาะส่วนของนายจ้าง  บริษัท ...................................................................................................</t>
  </si>
  <si>
    <r>
      <t>รหัสกองทุน</t>
    </r>
    <r>
      <rPr>
        <b/>
        <sz val="10"/>
        <color indexed="12"/>
        <rFont val="Tahoma"/>
        <family val="2"/>
      </rPr>
      <t xml:space="preserve">   </t>
    </r>
  </si>
  <si>
    <t>รหัสนายจ้าง</t>
  </si>
  <si>
    <t>กองทุน………………………</t>
  </si>
  <si>
    <t>รหัสสมาชิก</t>
  </si>
  <si>
    <t>3100000234561</t>
  </si>
  <si>
    <t xml:space="preserve">กรณีเลือก CODE 2 = T คือการจ่ายเงินโดยการโอนเงินเข้าบัญชี  </t>
  </si>
  <si>
    <t xml:space="preserve">FM  คือ ขอคงเงินไว้ในกองทุน  -  ต้องนำส่งแบบขอคงเงินไว้ในกองทุน  พร้อมเอกสารแนบให้ครบถ้วน </t>
  </si>
  <si>
    <t>RI   คือ เกษียณขอรับเงินเป็นงวด  -  ต้องนำส่งแบบขอรับเงินเป็นงวด พร้อมเอกสารแนบให้ครบถ้วน</t>
  </si>
  <si>
    <t>SCB</t>
  </si>
  <si>
    <t>01/01/2021</t>
  </si>
  <si>
    <t>1 ม.ค. 64</t>
  </si>
  <si>
    <t xml:space="preserve">  2. กรณี CODE 1 = DIS กรุณาแนบหนังสือรับรองแพทย์ที่รับรองว่าสมาชิกไม่สามารถปฏิบัติงานได้อีก </t>
  </si>
  <si>
    <t xml:space="preserve">  3. กรณี CODE 1 = DTH กรุณาแนบเอกสารดังนี้</t>
  </si>
  <si>
    <t xml:space="preserve">MO  คือ โอนเงินไปยังกองทุนสำรองเลี้ยงชีพอื่น  -  ต้องระบุชื่อเต็ม ของกองทุนสำรองเลี้ยงชีพ ที่จะโอนเงินกองทุนไป </t>
  </si>
  <si>
    <t>แบบฟอร์มแจ้งพ้นสมาชิกภาพ</t>
  </si>
  <si>
    <t>รายชื่อสมาชิกที่พ้นสมาชิกภาพ</t>
  </si>
  <si>
    <t>คณะกรรมการกองทุนขอแจ้งรายละเอียดสมาชิกกองทุนที่พ้นสมาชิกภาพ จำนวน ................... ราย  ดังรายละเอียดต่อไปนี้</t>
  </si>
  <si>
    <t>สาเหตุการพ้นสมาชิกภาพ(CODE 1)</t>
  </si>
  <si>
    <t>เดือนและปีที่นำส่งเงินกองทุนงวดสุดท้าย</t>
  </si>
  <si>
    <t>ชื่อกองทุนสำรองเลี้ยงชีพ / กองทุนรวมเพื่อการเลี้ยงชีพที่จะรับโอน PVD ได้</t>
  </si>
  <si>
    <t xml:space="preserve"> วิธีการรับเงิน (ระบุวิธีใดวิธีหนึ่งเท่านั้น 
โปรดศึกษาวิธีกรอกตามหมายเหตุด้านล่าง )</t>
  </si>
  <si>
    <t>หมายเหตุ  *1  คือ  ให้ใส่เลขประจำตัวประชาชนของสมาชิก ซึ่งมีจำนวน 13 หลัก โดยให้ใส่ตามปกติไม่ต้องเว้นวรรค  "เครื่องจะแยกรูปแบบให้โดยอัตโนมัติ"</t>
  </si>
  <si>
    <t>ข้าพเจ้าตกลงยอมรับดังนี้</t>
  </si>
  <si>
    <t>อายุงาน</t>
  </si>
  <si>
    <t>อายุสมาชิกกองทุน</t>
  </si>
  <si>
    <t xml:space="preserve">              *2  คือ  คอลัมน์ที่ต้องบันทึกวันเดือนปี  ให้ใส่ตัวเลข วัน/เดือน/ปี  ในรูปแบบ  วว/ดด/ปปปป  โดยต้องระบุเป็นปี ค.ศ. เท่านั้น เช่น  01/01/2021  ผลที่ได้ 1 ม.ค. 64 (เครื่องจะคำนวณ ปี เดือน วัน ให้โดยอัตโนมัติ ตามช่องสีเหลือง)</t>
  </si>
  <si>
    <t xml:space="preserve">              *3  คือ  วันที่พ้นสมาชิกภาพ ให้ระบุเป็น วัน เดือน ปี  ที่ถัดจากวันที่เป็นสมาชิกกองทุนวันสุดท้าย  / วันที่ถัดจากวันที่สมาชิกทำงานวันสุดท้าย โดยระบุรูปแบบ วว/ดด/ปปปป และเป็นปี ค.ศ. เท่านั้น เช่น  01/01/2021  ผลที่ได้ 1 ม.ค. 64</t>
  </si>
  <si>
    <t xml:space="preserve">              *4  คือ ไม่ต้องระบุ เนื่องจากเครื่องจะคำนวณค่าให้อัตโนมัติ</t>
  </si>
  <si>
    <t xml:space="preserve">     1.ในการแจ้งสิ้นสุดสมาชิกภาพตามแบบคำขอนี้   ธนาคารไทยพาณิชย์ จำกัด (มหาชน) ในฐานะนายทะเบียนสมาชิกจะมีการเปิดเผย และ/หรือ ส่งข้อมูลของข้าพเจ้า และ/หรือ ของบุคคลอื่นที่ข้าพเจ้าได้ระบุในแบบคำขอนี้ ให้แก่บริษัทจัดการ และ/หรือ กองทุนสำรองเลี้ยงชีพ ที่เกี่ยวข้อง เพื่อวัตถุประสงค์ในการให้บริการตามแบบคำขอนี้ โปรดอ่านเพิ่มเติมเกี่ยวกับประกาศ</t>
  </si>
  <si>
    <t>นโยบายความเป็นส่วนตัวของธนาคาร และ/หรือ บริษัทจัดการ และ/หรือ กองทุนสำรองเลี้ยงชีพ ที่เกี่ยวข้อง ที่เว็บไซต์ของธนาคาร และ/หรือ บริษัทจัดการ  และ/หรือ กองทุนสำรองเลี้ยงชีพ ดังกล่าว หรือ ช่องทางที่ธนาคาร และ/หรือ บริษัทจัดการ  และ/หรือ กองทุนสำรองเลี้ยงชีพ ดังกล่าวกำหนดไว้ ทั้งนี้ ในกรณีที่ข้าพเจ้าได้มีการให้ข้อมูลส่วนบุคคลของบุคคลอื่น</t>
  </si>
  <si>
    <t>ข้าพเจ้ามีหน้าที่แจ้งให้บุคคลดังกล่าวทราบถึงรายละเอียดการเก็บรวบรวม การใช้ และการเปิดเผยข้อมูลส่วนบุคคลและสิทธิตามประกาศนโยบายความเป็นส่วนตัวดังกล่าวด้วย</t>
  </si>
  <si>
    <t xml:space="preserve">ธนาคารและ/หรือ บริษัทจัดการ และเพื่อเป็นหลักฐานการบริการและรายการใช้บริการ โดยข้าพเจ้าตกลงและจะไม่โต้แย้งการใช้บันทึกการสนทนา และ/หรือ ข้อมูลดังกล่าวเป็นพยานหลักฐานอ้างอิงต่อข้าพเจ้าตามกฎหมาย </t>
  </si>
  <si>
    <t xml:space="preserve">SCB Call Center โทร. 02-777-7777 หรือตามช่องทางที่ธนาคารกำหนด (กรณีบอกเลิกหรือปฏิเสธการรับข้อมูลดังกล่าวจากธนาคาร) และ/หรือ ตามช่องทางที่บริษัทจัดการกำหนด (กรณีบอกเลิกหรือปฏิเสธการรับข้อมูลดังกล่าวจากบริษัทจัดการ) </t>
  </si>
  <si>
    <t xml:space="preserve">     2.ธนาคาร และ/หรือ บริษัทจัดการ อาจมีการบันทึกบทสนทนาระหว่างข้าพเจ้ากับธนาคาร และ/หรือ ระหว่างข้าพเจ้ากับบริษัทจัดการ และ/หรือ จัดเก็บ และ/หรือ บันทึก และ/หรือ ประมวลผลข้อมูลเกี่ยวกับข้าพเจ้า และ/หรือ รายการการใช้บริการ และ/หรือ การดำเนินการใด ๆ ที่เกี่ยวข้องกับการใช้บริการของข้าพเจ้า เพื่อประโยชน์ในการปรับปรุงและการให้บริการของ</t>
  </si>
  <si>
    <r>
      <t>เลขประจำตัวประชาชน (13 หลัก)</t>
    </r>
    <r>
      <rPr>
        <b/>
        <vertAlign val="superscript"/>
        <sz val="12"/>
        <color indexed="10"/>
        <rFont val="Tahoma"/>
        <family val="2"/>
      </rPr>
      <t>*1</t>
    </r>
  </si>
  <si>
    <r>
      <t>วันที่เริ่มต้น</t>
    </r>
    <r>
      <rPr>
        <b/>
        <vertAlign val="superscript"/>
        <sz val="12"/>
        <color indexed="10"/>
        <rFont val="Tahoma"/>
        <family val="2"/>
      </rPr>
      <t>*2</t>
    </r>
  </si>
  <si>
    <r>
      <t>วันที่พ้นสมาชิกภาพ</t>
    </r>
    <r>
      <rPr>
        <b/>
        <vertAlign val="superscript"/>
        <sz val="12"/>
        <color indexed="10"/>
        <rFont val="Tahoma"/>
        <family val="2"/>
      </rPr>
      <t>*4</t>
    </r>
  </si>
  <si>
    <r>
      <t>วันที่เริ่มต้น</t>
    </r>
    <r>
      <rPr>
        <b/>
        <vertAlign val="superscript"/>
        <sz val="11"/>
        <color indexed="10"/>
        <rFont val="Tahoma"/>
        <family val="2"/>
      </rPr>
      <t>*2</t>
    </r>
  </si>
  <si>
    <r>
      <t>วันที่พ้นสมาชิกภาพ</t>
    </r>
    <r>
      <rPr>
        <b/>
        <vertAlign val="superscript"/>
        <sz val="12"/>
        <color indexed="10"/>
        <rFont val="Tahoma"/>
        <family val="2"/>
      </rPr>
      <t>*3</t>
    </r>
  </si>
  <si>
    <r>
      <t>วันเดือนปีเกิด</t>
    </r>
    <r>
      <rPr>
        <b/>
        <vertAlign val="superscript"/>
        <sz val="12"/>
        <color indexed="10"/>
        <rFont val="Tahoma"/>
        <family val="2"/>
      </rPr>
      <t>*2</t>
    </r>
  </si>
  <si>
    <r>
      <rPr>
        <b/>
        <sz val="11"/>
        <rFont val="Tahoma"/>
        <family val="2"/>
      </rPr>
      <t>หมายเหตุ:</t>
    </r>
    <r>
      <rPr>
        <sz val="11"/>
        <rFont val="Tahoma"/>
        <family val="2"/>
      </rPr>
      <t xml:space="preserve"> กรณีระบุว่า เคยมีกองทุนกับนายจ้างเดิม กรูณากรอกรายละเอียดในแบบฟอร์มเอกสารประกอบแบบแจ้งพ้นสมาชิกภาพ (ทบ. 003/1) พร้อมแนบเอกสารประกอบ</t>
    </r>
  </si>
  <si>
    <r>
      <t xml:space="preserve">      </t>
    </r>
    <r>
      <rPr>
        <sz val="11"/>
        <rFont val="Tahoma"/>
        <family val="2"/>
      </rPr>
      <t xml:space="preserve">(1) สำเนาใบมรณบัตรของสมาชิก โดยให้ผู้รับประโยชน์หรือผู้ที่มีสิทธิได้รับเงินจากกองทุนตามกฎหมายรับรองสำเนาถูกต้อง </t>
    </r>
  </si>
  <si>
    <r>
      <t xml:space="preserve">  </t>
    </r>
    <r>
      <rPr>
        <sz val="11"/>
        <rFont val="Tahoma"/>
        <family val="2"/>
      </rPr>
      <t xml:space="preserve">    (2) เอกสารเกี่ยวกับผู้รับเงินจากกองทุน โดยพิจารณาตามลำดับดังนี้</t>
    </r>
  </si>
  <si>
    <r>
      <t xml:space="preserve">        </t>
    </r>
    <r>
      <rPr>
        <sz val="11"/>
        <rFont val="Tahoma"/>
        <family val="2"/>
      </rPr>
      <t xml:space="preserve"> (ก) </t>
    </r>
    <r>
      <rPr>
        <u val="single"/>
        <sz val="11"/>
        <rFont val="Tahoma"/>
        <family val="2"/>
      </rPr>
      <t xml:space="preserve">กรณีสมาชิกแต่งตั้งผู้รับประโยชน์ :  กรุณาแนบ (1) แบบฟอร์มสมัครสมาชิกกองทุนที่สมาชิกแต่งตั้งผู้รับประโยชน์ และ (2) แบบฟอร์มเปลี่ยนแปลงผู้รับประโยชน์ (ถ้ามี) </t>
    </r>
  </si>
  <si>
    <r>
      <t xml:space="preserve">  (ค)</t>
    </r>
    <r>
      <rPr>
        <b/>
        <sz val="11"/>
        <rFont val="Tahoma"/>
        <family val="2"/>
      </rPr>
      <t xml:space="preserve"> </t>
    </r>
    <r>
      <rPr>
        <u val="single"/>
        <sz val="11"/>
        <rFont val="Tahoma"/>
        <family val="2"/>
      </rPr>
      <t xml:space="preserve">กรณีสมาชิกไม่ได้แต่งตั้งผู้รับประโยชน์ และไม่มีบิดามารดา บุตร สามีหรือภริยา </t>
    </r>
  </si>
  <si>
    <t xml:space="preserve">            </t>
  </si>
  <si>
    <r>
      <t xml:space="preserve">  CODE 1</t>
    </r>
    <r>
      <rPr>
        <sz val="11"/>
        <color indexed="10"/>
        <rFont val="Tahoma"/>
        <family val="2"/>
      </rPr>
      <t xml:space="preserve"> : RSG = ออกจากงาน     DIS = ทุพพลภาพ      MRN = ออกจากกองทุนไม่ลาออกจากงาน    DTH = เสียชีวิต     RT = เกษียณ</t>
    </r>
    <r>
      <rPr>
        <sz val="11"/>
        <color indexed="10"/>
        <rFont val="Tahoma"/>
        <family val="2"/>
      </rPr>
      <t xml:space="preserve">    ERT = เกษียณก่อนกำหนด  DM =  เลิกจ้างโดยผิดระเบียบบริษัท (รับอัตราเงินสมทบ 0%)    LAY =  เลิกจ้างโดยไม่มีความผิด  </t>
    </r>
  </si>
  <si>
    <r>
      <rPr>
        <b/>
        <i/>
        <u val="single"/>
        <sz val="11"/>
        <rFont val="Tahoma"/>
        <family val="2"/>
      </rPr>
      <t>สำหรับบันทึกข้อมูลเพิ่มเติม (ถ้ามี)</t>
    </r>
    <r>
      <rPr>
        <b/>
        <i/>
        <sz val="11"/>
        <rFont val="Tahoma"/>
        <family val="2"/>
      </rPr>
      <t xml:space="preserve"> : 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</si>
  <si>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</t>
    </r>
    <r>
      <rPr>
        <sz val="11"/>
        <rFont val="Tahoma"/>
        <family val="2"/>
      </rPr>
      <t xml:space="preserve">(ข) </t>
    </r>
    <r>
      <rPr>
        <u val="single"/>
        <sz val="11"/>
        <rFont val="Tahoma"/>
        <family val="2"/>
      </rPr>
      <t>กรณีสมาชิกไม่ได้แต่งตั้งผู้รับประโยชน์ แต่มีบิดามารดา บุตร สามีหรือภริยา</t>
    </r>
    <r>
      <rPr>
        <sz val="11"/>
        <rFont val="Tahoma"/>
        <family val="2"/>
      </rPr>
      <t xml:space="preserve"> </t>
    </r>
  </si>
  <si>
    <t xml:space="preserve">     </t>
  </si>
  <si>
    <r>
      <rPr>
        <sz val="11"/>
        <color indexed="10"/>
        <rFont val="Tahoma"/>
        <family val="2"/>
      </rPr>
      <t xml:space="preserve"> </t>
    </r>
    <r>
      <rPr>
        <b/>
        <u val="single"/>
        <sz val="11"/>
        <color indexed="10"/>
        <rFont val="Tahoma"/>
        <family val="2"/>
      </rPr>
      <t>CODE 2</t>
    </r>
    <r>
      <rPr>
        <sz val="11"/>
        <color indexed="10"/>
        <rFont val="Tahoma"/>
        <family val="2"/>
      </rPr>
      <t xml:space="preserve"> : C = จ่ายโดยเช็ค Account Payee Only,  T = จ่ายโดยการโอนเงินเข้าบัญชี,  FM = คงเงินไว้ในกองทุน , RI = เกษียณขอรับเงินเป็นงวด , </t>
    </r>
    <r>
      <rPr>
        <sz val="11"/>
        <color indexed="10"/>
        <rFont val="Tahoma"/>
        <family val="2"/>
      </rPr>
      <t xml:space="preserve"> RMF =  โอนเงินไปยังกองทุนรวมเพื่อการเลี้ยงชีพที่รองรับกองทุนสำรองเลี้ยงชีพ , MO = โอนเงินไปยังกองทุนสำรองเลี้ยงชีพอื่น</t>
    </r>
  </si>
  <si>
    <t xml:space="preserve">  1. กรุณาแนบสำเนาสมุดเงินฝากธนาคาร ที่ระบุชื่อธนาคาร สาขา เลขที่บัญชี และชื่อเจ้าของบัญชีที่เป็นชื่อของสมาชิกหรือผู้รับประโยชน์หรือผู้ที่มีสิทธิได้รับเงินจากกองทุน ตามกฎหมายเท่านั้น โดยให้สมาชิก/ผู้รับประโยชน์/ ผู้ที่มีสิทธิได้รับเงินจากกองทุนตามกฎหมาย ลงนามรับรองสำเนาถูกต้องด้วย   </t>
  </si>
  <si>
    <t xml:space="preserve">  2. กรุณาระบุชื่อย่อธนาคาร  และเลขที่บัญชีของผู้รับเงินให้ถูกต้องครบถ้วน  ชื่อย่อธนาคาร  เช่น ไทยพาณิชย์ = SCB, กสิกรไทย = KBANK,  กรุงเทพ = BBL,  ทหารไทย = TMB,  กรุงไทย = KTB,  กรุงศรีอยุธยา = BAY,  ธนชาติ = TBANK, ยูโอบี = UOB เป็นต้น</t>
  </si>
  <si>
    <r>
      <t xml:space="preserve">ทั้งนี้  </t>
    </r>
    <r>
      <rPr>
        <b/>
        <u val="single"/>
        <sz val="11"/>
        <color indexed="10"/>
        <rFont val="Tahoma"/>
        <family val="2"/>
      </rPr>
      <t>ไม่สามารถใช้บัญชีเงินฝากที่มีชื่อร่วมกับบุคคลอื่นได้</t>
    </r>
  </si>
  <si>
    <t>กรณีเลือก CODE 2 = FM คือ ขอคงเงินไว้ในกองทุน หรือ  RI คือ เกษียณขอรับเงินเป็นงวด หรือ RMF คือ โอนเงินไปยังกองทุนรวมเพื่อการเลี้ยงชีพที่รองรับกองทุนสำรองเลี้ยงชีพ หรือ MO คือ โอนเงินไปยังกองทุนสำรองเลี้ยงชีพอื่น</t>
  </si>
  <si>
    <r>
      <t>กองทุนจะต้องนำส่งแบบฟอร์มที่เกี่ยวข้องในแต่ละวิธีดังด้านล่าง โดยนำส่งมาพร้อมแบบฟอร์มนี้ มิเช่นนั้น นายทะเบียนจะจ่ายเงินให้แก่สมาชิกตามข้อกำหนดในข้อบังคับกองทุน</t>
    </r>
    <r>
      <rPr>
        <sz val="11"/>
        <color indexed="10"/>
        <rFont val="Tahoma"/>
        <family val="2"/>
      </rPr>
      <t xml:space="preserve"> โดยถือว่าสมาชิก</t>
    </r>
    <r>
      <rPr>
        <sz val="11"/>
        <color indexed="10"/>
        <rFont val="Tahoma"/>
        <family val="2"/>
      </rPr>
      <t>ไม่ได้แจ้งความประสงค์เรื่องวิธีการรับเงินตามที่ระบุไว้</t>
    </r>
  </si>
  <si>
    <r>
      <t xml:space="preserve">RMF คือ โอนเงินไปยังกองทุนรวมเพื่อการเลี้ยงชีพที่รองรับกองทุนสำรองเลี้ยงชีพ -  </t>
    </r>
    <r>
      <rPr>
        <u val="single"/>
        <sz val="11"/>
        <rFont val="Tahoma"/>
        <family val="2"/>
      </rPr>
      <t>ต้องระบุชื่อเต็ม ของกองทุนรวมเพือการเลี้ยงชีพที่รองรับกองทุนสำรองเลี้ยงชีพเท่านั้น</t>
    </r>
    <r>
      <rPr>
        <sz val="11"/>
        <rFont val="Tahoma"/>
        <family val="2"/>
      </rPr>
      <t xml:space="preserve">  และนำส่งแบบคำขอโอนเงินกองทุนไปยังกองทุนรวมเพื่อการเลี้ยงชีพ พร้อมเอกสารแนบให้ครบถ้วน</t>
    </r>
  </si>
  <si>
    <t>คำอธิบายวิธีการกรอกแบบฟอร์ม</t>
  </si>
  <si>
    <r>
      <t xml:space="preserve">  </t>
    </r>
    <r>
      <rPr>
        <sz val="10"/>
        <rFont val="Tahoma"/>
        <family val="2"/>
      </rPr>
      <t xml:space="preserve">              กรุณาแนบ  (1) หนังสือจากคณะกรรมการกองทุนแจ้งว่าสมาชิกไม่ได้แต่งตั้งผู้รับประโยชน์ไว้ และ </t>
    </r>
  </si>
  <si>
    <t xml:space="preserve">  (3) สำเนาคำสั่งศาลแต่งตั้งผู้จัดการมรดก พร้อมกับหนังสือรับรองคดีถึงที่สุด (ที่ออกโดยศาล)</t>
  </si>
  <si>
    <t xml:space="preserve">                         (2) หนังสือรับรองของผู้จัดการมรดกตามคำสั่งศาลว่า สมาชิกไม่มีบิดามารดา บุตร สามีหรือภริยา</t>
  </si>
  <si>
    <t xml:space="preserve">          กรุณาแนบ  (1) หนังสือจากคณะกรรมการกองทุนแจ้งว่าสมาชิกไม่ได้แต่งตั้งผู้รับประโยชน์ไว้ </t>
  </si>
  <si>
    <t xml:space="preserve">     3.เพื่อประโยชน์ของข้าพเจ้า ธนาคาร และ/หรือ บริษัทจัดการ อาจส่งข้อมูลข่าวสารในเชิงพาณิชย์ เช่น ข้อมูลข่าวสารและบริการเกี่ยวกับกองทุนสำรองเลี้ยงชีพ ข้อมูลการลงทุน  เป็นต้น ไปยังที่อยู่อิเล็กทรอนิกส์ต่าง ๆ เช่น E-mail Address และหมายเลขโทรศัพท์มือถือ เป็นต้น โดยข้าพเจ้าสามารถบอกเลิกหรือปฏิเสธการรับข้อมูลดังกล่าวได้โดยติดต่อ</t>
  </si>
  <si>
    <t xml:space="preserve">     4.ในกรณีข้าพเจ้าเป็นนิติบุคคล ข้าพเจ้ายินยอมให้ธนาคาร และ/หรือ บริษัทจัดการ ส่ง โอน และ/หรือ เปิดเผยข้อมูลใด ๆ (ซึ่งไม่ใช่ข้อมูลส่วนบุคคลภายใต้กฎหมายคุ้มครองข้อมูลส่วนบุคคล) ของข้าพเจ้าที่ให้ไว้แก่ธนาคาร และ/หรือ บริษัทจัดการ หรือที่ธนาคาร และ/หรือ บริษัทจัดการ ได้รับ หรือเข้าถึงได้จากแหล่งอื่น ให้แก่ผู้มีอำนาจตามกฎหมาย</t>
  </si>
  <si>
    <t xml:space="preserve"> เพื่อวัตถุประสงค์ในการปฏิบัติตามกฎหมายหรือกฎระเบียบของประเทศใด ๆ ที่ใช้บังคับกับธนาคาร และ/หรือ บริษัทจัดการ และ/หรือ ให้แก่นิติบุคคลหรือบุคคลใด ๆ ที่ธนาคาร และ/หรือ บริษัทจัดการ เป็นคู่สัญญาหรือมีความสัมพันธ์ด้วย เพื่อวัตถุประสงค์ในการสนับสนุนการให้บริการของธนาคาร และ/หรือ บริษัทจัดการ แก่ข้าพเจ้า</t>
  </si>
  <si>
    <r>
      <t xml:space="preserve">  1. กรณี CODE 1 = RSG, RT, ERT, DM, LAY เฉพาะกรณีที่สมาชิกอายุครบ 55 ปีบริบูรณ์ และเป็นสมาชิกครบ 5 ปี กรุณาแนบสำเนาบัตรประชาชน </t>
    </r>
    <r>
      <rPr>
        <b/>
        <sz val="11"/>
        <color indexed="10"/>
        <rFont val="Tahoma"/>
        <family val="2"/>
      </rPr>
      <t>พร้อมขีดฆ่าปิดทึบข้อมูลส่วนบุคคลอ่อนไหว(sensitive personal data) เช่น ศาสนา, กรุ๊ปเลือด, เชื้อชาติ เป็นต้น ให้ไม่สามารถอ่านข้อมูลได้ และสมาชิกลงนามรับรองสำเนาถูกต้อง</t>
    </r>
  </si>
  <si>
    <r>
      <t xml:space="preserve"> </t>
    </r>
    <r>
      <rPr>
        <sz val="10"/>
        <rFont val="Tahoma"/>
        <family val="2"/>
      </rPr>
      <t xml:space="preserve">(2) สำเนาเอกสารของบิดามารดา บุตร สามีหรือภริยา (ได้แก่ สูติบัตรหรือทะเบียนบ้านของสมาชิก สูติบัตรของบุตรทั้งหมด ใบสำคัญการสมรส  สำเนาทะเบียนบ้าน และสำเนาบัตรประจำตัวประชาชน </t>
    </r>
    <r>
      <rPr>
        <b/>
        <sz val="10"/>
        <color indexed="10"/>
        <rFont val="Tahoma"/>
        <family val="2"/>
      </rPr>
      <t>พร้อมกับขีดฆ่าปิดทึบข้อมูลส่วนบุคคลอ่อนไหว (sensitive personal data) เช่น</t>
    </r>
    <r>
      <rPr>
        <sz val="10"/>
        <rFont val="Tahoma"/>
        <family val="2"/>
      </rPr>
      <t xml:space="preserve"> </t>
    </r>
  </si>
  <si>
    <r>
      <t xml:space="preserve"> 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ข้อมูลศาสนา, กรุ๊ปเลือด, เชื้อชาติ เป็นต้น ให้ไม่สามารถอ่านข้อมูลได้ และให้บุคคลดังกล่าวลงนามรับรองสำเนาถูกต้องด้วย)</t>
    </r>
  </si>
  <si>
    <r>
      <t xml:space="preserve">  (4) สำเนาบัตรประจำตัวประชาชนของผู้จัดการมรดก </t>
    </r>
    <r>
      <rPr>
        <sz val="11"/>
        <color indexed="10"/>
        <rFont val="Tahoma"/>
        <family val="2"/>
      </rPr>
      <t xml:space="preserve">พร้อมกับขีดฆ่าปิดทึบข้อมูลส่วนบุคคลอ่อนไหว (sensitive personal data) เช่น ข้อมูลศาสนา, กรุ๊ปเลือด, เชื้อชาติ เป็นต้น ให้ไม่สามารถอ่านข้อมูลได้ และให้ผู้จัดการมรดกลงนามรับรองสำเนาถูกต้อง </t>
    </r>
  </si>
</sst>
</file>

<file path=xl/styles.xml><?xml version="1.0" encoding="utf-8"?>
<styleSheet xmlns="http://schemas.openxmlformats.org/spreadsheetml/2006/main">
  <numFmts count="38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dd\-mmm\-yy_)"/>
    <numFmt numFmtId="198" formatCode="0.0%"/>
    <numFmt numFmtId="199" formatCode="0.00_)"/>
    <numFmt numFmtId="200" formatCode="#,##0.00\ &quot;F&quot;;\-#,##0.00\ &quot;F&quot;"/>
    <numFmt numFmtId="201" formatCode="[$-107041E]d\ mmm\ yy;@"/>
    <numFmt numFmtId="202" formatCode="0\ 0000\ 00000\ 00\ 0"/>
    <numFmt numFmtId="203" formatCode="[$-107041E]mmm\ yy;@"/>
    <numFmt numFmtId="204" formatCode="[$-107041E]\ mmm\ yy;@"/>
    <numFmt numFmtId="205" formatCode="mmm\-yyyy"/>
    <numFmt numFmtId="206" formatCode="[$-41E]dddd\,\ mmmm\ d\,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;\-0;;@"/>
    <numFmt numFmtId="212" formatCode="[$-1070000]d/mm/yyyy;@"/>
  </numFmts>
  <fonts count="94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color indexed="12"/>
      <name val="Tahoma"/>
      <family val="2"/>
    </font>
    <font>
      <sz val="8"/>
      <color indexed="12"/>
      <name val="Tahoma"/>
      <family val="2"/>
    </font>
    <font>
      <sz val="9"/>
      <color indexed="10"/>
      <name val="Tahoma"/>
      <family val="2"/>
    </font>
    <font>
      <b/>
      <sz val="10"/>
      <color indexed="9"/>
      <name val="Tahoma"/>
      <family val="2"/>
    </font>
    <font>
      <u val="single"/>
      <sz val="10"/>
      <name val="Tahoma"/>
      <family val="2"/>
    </font>
    <font>
      <b/>
      <i/>
      <u val="single"/>
      <sz val="10"/>
      <color indexed="10"/>
      <name val="Tahoma"/>
      <family val="2"/>
    </font>
    <font>
      <i/>
      <sz val="10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vertAlign val="superscript"/>
      <sz val="11"/>
      <color indexed="10"/>
      <name val="Tahoma"/>
      <family val="2"/>
    </font>
    <font>
      <b/>
      <vertAlign val="superscript"/>
      <sz val="12"/>
      <color indexed="10"/>
      <name val="Tahoma"/>
      <family val="2"/>
    </font>
    <font>
      <b/>
      <i/>
      <sz val="11"/>
      <name val="Tahoma"/>
      <family val="2"/>
    </font>
    <font>
      <b/>
      <i/>
      <u val="single"/>
      <sz val="11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1"/>
      <color indexed="10"/>
      <name val="Tahoma"/>
      <family val="2"/>
    </font>
    <font>
      <b/>
      <u val="single"/>
      <sz val="11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u val="single"/>
      <sz val="12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sz val="10"/>
      <color indexed="10"/>
      <name val="Tahoma"/>
      <family val="2"/>
    </font>
    <font>
      <sz val="14"/>
      <name val="Tahoma"/>
      <family val="2"/>
    </font>
    <font>
      <b/>
      <sz val="11"/>
      <color indexed="8"/>
      <name val="Cordia New"/>
      <family val="2"/>
    </font>
    <font>
      <u val="single"/>
      <sz val="11"/>
      <color indexed="10"/>
      <name val="Tahoma"/>
      <family val="2"/>
    </font>
    <font>
      <u val="single"/>
      <sz val="11"/>
      <color indexed="8"/>
      <name val="Cordia New"/>
      <family val="2"/>
    </font>
    <font>
      <b/>
      <sz val="11"/>
      <color indexed="36"/>
      <name val="Tahoma"/>
      <family val="2"/>
    </font>
    <font>
      <b/>
      <sz val="14"/>
      <name val="Tahoma"/>
      <family val="2"/>
    </font>
    <font>
      <b/>
      <sz val="14"/>
      <color indexed="8"/>
      <name val="Browallia New"/>
      <family val="2"/>
    </font>
    <font>
      <sz val="10.5"/>
      <color indexed="10"/>
      <name val="Tahoma"/>
      <family val="2"/>
    </font>
    <font>
      <sz val="10.5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0"/>
      <color rgb="FFFF0000"/>
      <name val="Tahoma"/>
      <family val="2"/>
    </font>
    <font>
      <sz val="14"/>
      <name val="Calibri"/>
      <family val="2"/>
    </font>
    <font>
      <sz val="11"/>
      <name val="Calibri"/>
      <family val="2"/>
    </font>
    <font>
      <b/>
      <u val="single"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Cordia New"/>
      <family val="2"/>
    </font>
    <font>
      <u val="single"/>
      <sz val="11"/>
      <color rgb="FFFF0000"/>
      <name val="Tahoma"/>
      <family val="2"/>
    </font>
    <font>
      <u val="single"/>
      <sz val="11"/>
      <color theme="1"/>
      <name val="Cordia New"/>
      <family val="2"/>
    </font>
    <font>
      <b/>
      <sz val="11"/>
      <color rgb="FF7030A0"/>
      <name val="Tahoma"/>
      <family val="2"/>
    </font>
    <font>
      <b/>
      <sz val="1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 style="thin"/>
      <top style="medium"/>
      <bottom style="hair"/>
    </border>
    <border>
      <left/>
      <right/>
      <top style="medium"/>
      <bottom/>
    </border>
    <border>
      <left style="hair"/>
      <right style="hair"/>
      <top style="medium"/>
      <bottom/>
    </border>
    <border>
      <left/>
      <right style="hair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/>
      <top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>
      <alignment/>
      <protection/>
    </xf>
    <xf numFmtId="198" fontId="2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38" fontId="4" fillId="30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1" applyNumberFormat="0" applyAlignment="0" applyProtection="0"/>
    <xf numFmtId="10" fontId="4" fillId="32" borderId="6" applyNumberFormat="0" applyBorder="0" applyAlignment="0" applyProtection="0"/>
    <xf numFmtId="0" fontId="73" fillId="0" borderId="7" applyNumberFormat="0" applyFill="0" applyAlignment="0" applyProtection="0"/>
    <xf numFmtId="0" fontId="74" fillId="33" borderId="0" applyNumberFormat="0" applyBorder="0" applyAlignment="0" applyProtection="0"/>
    <xf numFmtId="37" fontId="5" fillId="0" borderId="0">
      <alignment/>
      <protection/>
    </xf>
    <xf numFmtId="199" fontId="6" fillId="0" borderId="0">
      <alignment/>
      <protection/>
    </xf>
    <xf numFmtId="0" fontId="2" fillId="0" borderId="0" applyNumberFormat="0">
      <alignment/>
      <protection/>
    </xf>
    <xf numFmtId="0" fontId="7" fillId="0" borderId="0">
      <alignment/>
      <protection/>
    </xf>
    <xf numFmtId="0" fontId="0" fillId="34" borderId="8" applyNumberFormat="0" applyFont="0" applyAlignment="0" applyProtection="0"/>
    <xf numFmtId="0" fontId="75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8" fillId="0" borderId="0" xfId="62" applyFont="1" applyProtection="1">
      <alignment/>
      <protection locked="0"/>
    </xf>
    <xf numFmtId="0" fontId="8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17" fillId="0" borderId="12" xfId="62" applyNumberFormat="1" applyFont="1" applyBorder="1" applyProtection="1">
      <alignment/>
      <protection/>
    </xf>
    <xf numFmtId="0" fontId="8" fillId="0" borderId="13" xfId="62" applyFont="1" applyBorder="1" applyProtection="1">
      <alignment/>
      <protection/>
    </xf>
    <xf numFmtId="0" fontId="8" fillId="0" borderId="13" xfId="62" applyFont="1" applyFill="1" applyBorder="1" applyProtection="1">
      <alignment/>
      <protection/>
    </xf>
    <xf numFmtId="0" fontId="8" fillId="0" borderId="14" xfId="62" applyFont="1" applyBorder="1" applyProtection="1">
      <alignment/>
      <protection/>
    </xf>
    <xf numFmtId="0" fontId="17" fillId="0" borderId="15" xfId="62" applyNumberFormat="1" applyFont="1" applyBorder="1" applyProtection="1">
      <alignment/>
      <protection/>
    </xf>
    <xf numFmtId="0" fontId="8" fillId="0" borderId="16" xfId="62" applyFont="1" applyBorder="1" applyProtection="1">
      <alignment/>
      <protection/>
    </xf>
    <xf numFmtId="0" fontId="8" fillId="0" borderId="0" xfId="62" applyFont="1" applyFill="1" applyBorder="1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8" fillId="0" borderId="0" xfId="63" applyFont="1" applyAlignment="1" applyProtection="1">
      <alignment shrinkToFit="1"/>
      <protection locked="0"/>
    </xf>
    <xf numFmtId="0" fontId="79" fillId="0" borderId="0" xfId="63" applyFont="1" applyProtection="1">
      <alignment/>
      <protection locked="0"/>
    </xf>
    <xf numFmtId="0" fontId="80" fillId="0" borderId="0" xfId="62" applyFont="1" applyProtection="1">
      <alignment/>
      <protection locked="0"/>
    </xf>
    <xf numFmtId="0" fontId="80" fillId="0" borderId="0" xfId="62" applyFont="1" applyAlignment="1" applyProtection="1">
      <alignment horizontal="right"/>
      <protection locked="0"/>
    </xf>
    <xf numFmtId="0" fontId="81" fillId="0" borderId="0" xfId="62" applyFont="1" applyBorder="1" applyAlignment="1" applyProtection="1" quotePrefix="1">
      <alignment horizontal="right"/>
      <protection locked="0"/>
    </xf>
    <xf numFmtId="0" fontId="82" fillId="0" borderId="0" xfId="62" applyFont="1" applyProtection="1">
      <alignment/>
      <protection locked="0"/>
    </xf>
    <xf numFmtId="0" fontId="82" fillId="0" borderId="0" xfId="62" applyFont="1" applyAlignment="1" applyProtection="1">
      <alignment horizontal="center"/>
      <protection locked="0"/>
    </xf>
    <xf numFmtId="0" fontId="82" fillId="0" borderId="0" xfId="62" applyFont="1" applyAlignment="1" applyProtection="1">
      <alignment/>
      <protection locked="0"/>
    </xf>
    <xf numFmtId="0" fontId="79" fillId="0" borderId="0" xfId="63" applyFont="1" applyAlignment="1" applyProtection="1">
      <alignment/>
      <protection locked="0"/>
    </xf>
    <xf numFmtId="49" fontId="81" fillId="0" borderId="6" xfId="62" applyNumberFormat="1" applyFont="1" applyBorder="1" applyAlignment="1" applyProtection="1">
      <alignment/>
      <protection locked="0"/>
    </xf>
    <xf numFmtId="0" fontId="83" fillId="0" borderId="17" xfId="62" applyFont="1" applyBorder="1" applyAlignment="1" applyProtection="1">
      <alignment horizontal="center"/>
      <protection locked="0"/>
    </xf>
    <xf numFmtId="0" fontId="81" fillId="0" borderId="17" xfId="62" applyFont="1" applyBorder="1" applyAlignment="1" applyProtection="1" quotePrefix="1">
      <alignment horizontal="center"/>
      <protection locked="0"/>
    </xf>
    <xf numFmtId="49" fontId="81" fillId="0" borderId="17" xfId="62" applyNumberFormat="1" applyFont="1" applyBorder="1" applyAlignment="1" applyProtection="1">
      <alignment/>
      <protection locked="0"/>
    </xf>
    <xf numFmtId="0" fontId="82" fillId="0" borderId="0" xfId="62" applyFont="1" applyAlignment="1" applyProtection="1">
      <alignment vertical="center"/>
      <protection locked="0"/>
    </xf>
    <xf numFmtId="0" fontId="10" fillId="0" borderId="16" xfId="62" applyFont="1" applyFill="1" applyBorder="1" applyAlignment="1" applyProtection="1" quotePrefix="1">
      <alignment horizontal="center"/>
      <protection/>
    </xf>
    <xf numFmtId="0" fontId="7" fillId="0" borderId="0" xfId="62" applyFont="1" applyProtection="1">
      <alignment/>
      <protection locked="0"/>
    </xf>
    <xf numFmtId="0" fontId="8" fillId="0" borderId="16" xfId="62" applyFont="1" applyFill="1" applyBorder="1" applyAlignment="1" applyProtection="1">
      <alignment/>
      <protection/>
    </xf>
    <xf numFmtId="0" fontId="8" fillId="0" borderId="0" xfId="63" applyFont="1" applyProtection="1">
      <alignment/>
      <protection/>
    </xf>
    <xf numFmtId="0" fontId="16" fillId="35" borderId="18" xfId="63" applyFont="1" applyFill="1" applyBorder="1" applyAlignment="1" applyProtection="1">
      <alignment horizontal="center"/>
      <protection/>
    </xf>
    <xf numFmtId="201" fontId="10" fillId="0" borderId="19" xfId="62" applyNumberFormat="1" applyFont="1" applyBorder="1" applyAlignment="1" applyProtection="1">
      <alignment horizontal="center"/>
      <protection/>
    </xf>
    <xf numFmtId="201" fontId="10" fillId="0" borderId="20" xfId="62" applyNumberFormat="1" applyFont="1" applyBorder="1" applyAlignment="1" applyProtection="1">
      <alignment horizontal="center"/>
      <protection/>
    </xf>
    <xf numFmtId="0" fontId="9" fillId="36" borderId="20" xfId="62" applyFont="1" applyFill="1" applyBorder="1" applyAlignment="1" applyProtection="1">
      <alignment horizontal="center"/>
      <protection/>
    </xf>
    <xf numFmtId="0" fontId="9" fillId="36" borderId="21" xfId="62" applyFont="1" applyFill="1" applyBorder="1" applyAlignment="1" applyProtection="1">
      <alignment horizontal="center"/>
      <protection/>
    </xf>
    <xf numFmtId="49" fontId="9" fillId="0" borderId="22" xfId="66" applyNumberFormat="1" applyFont="1" applyFill="1" applyBorder="1" applyAlignment="1" applyProtection="1">
      <alignment horizontal="center"/>
      <protection/>
    </xf>
    <xf numFmtId="9" fontId="9" fillId="0" borderId="20" xfId="66" applyFont="1" applyFill="1" applyBorder="1" applyAlignment="1" applyProtection="1">
      <alignment horizontal="center"/>
      <protection/>
    </xf>
    <xf numFmtId="0" fontId="84" fillId="0" borderId="0" xfId="63" applyFont="1" applyFill="1" applyBorder="1" applyAlignment="1" applyProtection="1">
      <alignment horizontal="left"/>
      <protection/>
    </xf>
    <xf numFmtId="0" fontId="8" fillId="0" borderId="0" xfId="63" applyFont="1" applyFill="1" applyBorder="1" applyProtection="1">
      <alignment/>
      <protection/>
    </xf>
    <xf numFmtId="201" fontId="10" fillId="0" borderId="0" xfId="62" applyNumberFormat="1" applyFont="1" applyFill="1" applyBorder="1" applyAlignment="1" applyProtection="1">
      <alignment horizontal="center"/>
      <protection/>
    </xf>
    <xf numFmtId="0" fontId="9" fillId="0" borderId="0" xfId="62" applyFont="1" applyFill="1" applyBorder="1" applyAlignment="1" applyProtection="1">
      <alignment horizontal="center"/>
      <protection/>
    </xf>
    <xf numFmtId="0" fontId="8" fillId="0" borderId="0" xfId="63" applyFont="1" applyFill="1" applyProtection="1">
      <alignment/>
      <protection/>
    </xf>
    <xf numFmtId="0" fontId="8" fillId="0" borderId="23" xfId="62" applyFont="1" applyBorder="1" applyProtection="1">
      <alignment/>
      <protection/>
    </xf>
    <xf numFmtId="49" fontId="79" fillId="0" borderId="0" xfId="63" applyNumberFormat="1" applyFont="1" applyProtection="1">
      <alignment/>
      <protection locked="0"/>
    </xf>
    <xf numFmtId="49" fontId="85" fillId="0" borderId="0" xfId="0" applyNumberFormat="1" applyFont="1" applyAlignment="1" applyProtection="1">
      <alignment/>
      <protection locked="0"/>
    </xf>
    <xf numFmtId="49" fontId="82" fillId="0" borderId="0" xfId="62" applyNumberFormat="1" applyFont="1" applyAlignment="1" applyProtection="1">
      <alignment horizontal="center"/>
      <protection locked="0"/>
    </xf>
    <xf numFmtId="49" fontId="82" fillId="0" borderId="0" xfId="62" applyNumberFormat="1" applyFont="1" applyAlignment="1" applyProtection="1">
      <alignment vertical="center"/>
      <protection locked="0"/>
    </xf>
    <xf numFmtId="49" fontId="82" fillId="0" borderId="0" xfId="62" applyNumberFormat="1" applyFont="1" applyAlignment="1" applyProtection="1">
      <alignment/>
      <protection locked="0"/>
    </xf>
    <xf numFmtId="49" fontId="86" fillId="0" borderId="0" xfId="62" applyNumberFormat="1" applyFont="1" applyProtection="1">
      <alignment/>
      <protection locked="0"/>
    </xf>
    <xf numFmtId="49" fontId="80" fillId="0" borderId="0" xfId="62" applyNumberFormat="1" applyFont="1" applyProtection="1">
      <alignment/>
      <protection locked="0"/>
    </xf>
    <xf numFmtId="49" fontId="8" fillId="0" borderId="24" xfId="63" applyNumberFormat="1" applyFont="1" applyBorder="1" applyAlignment="1" applyProtection="1">
      <alignment horizontal="center"/>
      <protection/>
    </xf>
    <xf numFmtId="49" fontId="10" fillId="0" borderId="20" xfId="63" applyNumberFormat="1" applyFont="1" applyBorder="1" applyAlignment="1" applyProtection="1" quotePrefix="1">
      <alignment horizontal="center"/>
      <protection/>
    </xf>
    <xf numFmtId="49" fontId="8" fillId="0" borderId="25" xfId="63" applyNumberFormat="1" applyFont="1" applyBorder="1" applyProtection="1">
      <alignment/>
      <protection/>
    </xf>
    <xf numFmtId="49" fontId="8" fillId="0" borderId="0" xfId="63" applyNumberFormat="1" applyFont="1" applyFill="1" applyBorder="1" applyAlignment="1" applyProtection="1">
      <alignment horizontal="center"/>
      <protection/>
    </xf>
    <xf numFmtId="49" fontId="10" fillId="0" borderId="0" xfId="63" applyNumberFormat="1" applyFont="1" applyFill="1" applyBorder="1" applyAlignment="1" applyProtection="1" quotePrefix="1">
      <alignment horizontal="center"/>
      <protection/>
    </xf>
    <xf numFmtId="49" fontId="8" fillId="0" borderId="0" xfId="63" applyNumberFormat="1" applyFont="1" applyFill="1" applyBorder="1" applyProtection="1">
      <alignment/>
      <protection/>
    </xf>
    <xf numFmtId="49" fontId="10" fillId="0" borderId="13" xfId="62" applyNumberFormat="1" applyFont="1" applyBorder="1" applyAlignment="1" applyProtection="1" quotePrefix="1">
      <alignment horizontal="left"/>
      <protection/>
    </xf>
    <xf numFmtId="49" fontId="8" fillId="0" borderId="13" xfId="62" applyNumberFormat="1" applyFont="1" applyBorder="1" applyProtection="1">
      <alignment/>
      <protection/>
    </xf>
    <xf numFmtId="49" fontId="18" fillId="0" borderId="16" xfId="62" applyNumberFormat="1" applyFont="1" applyBorder="1" applyAlignment="1" applyProtection="1" quotePrefix="1">
      <alignment horizontal="left"/>
      <protection/>
    </xf>
    <xf numFmtId="49" fontId="8" fillId="0" borderId="16" xfId="62" applyNumberFormat="1" applyFont="1" applyBorder="1" applyProtection="1">
      <alignment/>
      <protection/>
    </xf>
    <xf numFmtId="49" fontId="8" fillId="0" borderId="0" xfId="62" applyNumberFormat="1" applyFont="1" applyBorder="1" applyProtection="1">
      <alignment/>
      <protection locked="0"/>
    </xf>
    <xf numFmtId="49" fontId="7" fillId="0" borderId="0" xfId="63" applyNumberFormat="1" applyFont="1" applyBorder="1" applyProtection="1">
      <alignment/>
      <protection locked="0"/>
    </xf>
    <xf numFmtId="49" fontId="7" fillId="0" borderId="0" xfId="63" applyNumberFormat="1" applyFont="1" applyProtection="1">
      <alignment/>
      <protection locked="0"/>
    </xf>
    <xf numFmtId="49" fontId="79" fillId="0" borderId="0" xfId="63" applyNumberFormat="1" applyFont="1" applyAlignment="1" applyProtection="1">
      <alignment/>
      <protection locked="0"/>
    </xf>
    <xf numFmtId="49" fontId="82" fillId="0" borderId="0" xfId="62" applyNumberFormat="1" applyFont="1" applyProtection="1">
      <alignment/>
      <protection locked="0"/>
    </xf>
    <xf numFmtId="49" fontId="83" fillId="0" borderId="0" xfId="62" applyNumberFormat="1" applyFont="1" applyBorder="1" applyAlignment="1" applyProtection="1" quotePrefix="1">
      <alignment horizontal="center"/>
      <protection locked="0"/>
    </xf>
    <xf numFmtId="49" fontId="83" fillId="0" borderId="6" xfId="62" applyNumberFormat="1" applyFont="1" applyBorder="1" applyAlignment="1" applyProtection="1" quotePrefix="1">
      <alignment horizontal="right"/>
      <protection locked="0"/>
    </xf>
    <xf numFmtId="49" fontId="81" fillId="0" borderId="0" xfId="62" applyNumberFormat="1" applyFont="1" applyBorder="1" applyAlignment="1" applyProtection="1" quotePrefix="1">
      <alignment horizontal="right"/>
      <protection locked="0"/>
    </xf>
    <xf numFmtId="49" fontId="81" fillId="0" borderId="0" xfId="62" applyNumberFormat="1" applyFont="1" applyBorder="1" applyAlignment="1" applyProtection="1" quotePrefix="1">
      <alignment horizontal="left"/>
      <protection locked="0"/>
    </xf>
    <xf numFmtId="49" fontId="80" fillId="0" borderId="0" xfId="62" applyNumberFormat="1" applyFont="1" applyAlignment="1" applyProtection="1" quotePrefix="1">
      <alignment/>
      <protection locked="0"/>
    </xf>
    <xf numFmtId="49" fontId="81" fillId="0" borderId="6" xfId="62" applyNumberFormat="1" applyFont="1" applyBorder="1" applyAlignment="1" applyProtection="1">
      <alignment horizontal="center"/>
      <protection locked="0"/>
    </xf>
    <xf numFmtId="49" fontId="80" fillId="0" borderId="0" xfId="62" applyNumberFormat="1" applyFont="1" applyAlignment="1" applyProtection="1">
      <alignment horizontal="left"/>
      <protection locked="0"/>
    </xf>
    <xf numFmtId="49" fontId="10" fillId="0" borderId="6" xfId="63" applyNumberFormat="1" applyFont="1" applyBorder="1" applyAlignment="1" applyProtection="1">
      <alignment vertical="center"/>
      <protection/>
    </xf>
    <xf numFmtId="49" fontId="10" fillId="0" borderId="6" xfId="63" applyNumberFormat="1" applyFont="1" applyBorder="1" applyAlignment="1" applyProtection="1">
      <alignment horizontal="center" vertical="center"/>
      <protection/>
    </xf>
    <xf numFmtId="49" fontId="10" fillId="0" borderId="6" xfId="62" applyNumberFormat="1" applyFont="1" applyBorder="1" applyAlignment="1" applyProtection="1">
      <alignment horizontal="center" vertical="center" wrapText="1"/>
      <protection/>
    </xf>
    <xf numFmtId="49" fontId="9" fillId="0" borderId="26" xfId="62" applyNumberFormat="1" applyFont="1" applyFill="1" applyBorder="1" applyAlignment="1" applyProtection="1">
      <alignment horizontal="center"/>
      <protection/>
    </xf>
    <xf numFmtId="49" fontId="10" fillId="0" borderId="27" xfId="63" applyNumberFormat="1" applyFont="1" applyBorder="1" applyAlignment="1" applyProtection="1">
      <alignment horizontal="center"/>
      <protection/>
    </xf>
    <xf numFmtId="49" fontId="10" fillId="0" borderId="28" xfId="63" applyNumberFormat="1" applyFont="1" applyBorder="1" applyAlignment="1" applyProtection="1">
      <alignment horizontal="center"/>
      <protection/>
    </xf>
    <xf numFmtId="49" fontId="10" fillId="0" borderId="29" xfId="63" applyNumberFormat="1" applyFont="1" applyBorder="1" applyAlignment="1" applyProtection="1" quotePrefix="1">
      <alignment horizontal="center"/>
      <protection/>
    </xf>
    <xf numFmtId="49" fontId="10" fillId="0" borderId="28" xfId="63" applyNumberFormat="1" applyFont="1" applyBorder="1" applyAlignment="1" applyProtection="1" quotePrefix="1">
      <alignment horizontal="center"/>
      <protection/>
    </xf>
    <xf numFmtId="49" fontId="9" fillId="0" borderId="0" xfId="62" applyNumberFormat="1" applyFont="1" applyFill="1" applyBorder="1" applyAlignment="1" applyProtection="1">
      <alignment horizontal="center"/>
      <protection/>
    </xf>
    <xf numFmtId="49" fontId="9" fillId="0" borderId="0" xfId="66" applyNumberFormat="1" applyFont="1" applyFill="1" applyBorder="1" applyAlignment="1" applyProtection="1">
      <alignment horizontal="center"/>
      <protection/>
    </xf>
    <xf numFmtId="49" fontId="10" fillId="0" borderId="0" xfId="63" applyNumberFormat="1" applyFont="1" applyFill="1" applyBorder="1" applyAlignment="1" applyProtection="1">
      <alignment horizontal="center"/>
      <protection/>
    </xf>
    <xf numFmtId="49" fontId="10" fillId="0" borderId="6" xfId="62" applyNumberFormat="1" applyFont="1" applyFill="1" applyBorder="1" applyAlignment="1" applyProtection="1" quotePrefix="1">
      <alignment horizontal="center"/>
      <protection/>
    </xf>
    <xf numFmtId="49" fontId="10" fillId="0" borderId="0" xfId="62" applyNumberFormat="1" applyFont="1" applyFill="1" applyBorder="1" applyAlignment="1" applyProtection="1" quotePrefix="1">
      <alignment horizontal="center"/>
      <protection/>
    </xf>
    <xf numFmtId="49" fontId="8" fillId="0" borderId="16" xfId="62" applyNumberFormat="1" applyFont="1" applyFill="1" applyBorder="1" applyAlignment="1" applyProtection="1">
      <alignment/>
      <protection/>
    </xf>
    <xf numFmtId="49" fontId="8" fillId="0" borderId="23" xfId="62" applyNumberFormat="1" applyFont="1" applyFill="1" applyBorder="1" applyAlignment="1" applyProtection="1">
      <alignment/>
      <protection/>
    </xf>
    <xf numFmtId="49" fontId="10" fillId="37" borderId="6" xfId="62" applyNumberFormat="1" applyFont="1" applyFill="1" applyBorder="1" applyAlignment="1" applyProtection="1" quotePrefix="1">
      <alignment horizontal="center"/>
      <protection/>
    </xf>
    <xf numFmtId="49" fontId="84" fillId="0" borderId="16" xfId="62" applyNumberFormat="1" applyFont="1" applyFill="1" applyBorder="1" applyAlignment="1" applyProtection="1" quotePrefix="1">
      <alignment horizontal="left"/>
      <protection/>
    </xf>
    <xf numFmtId="49" fontId="8" fillId="0" borderId="0" xfId="62" applyNumberFormat="1" applyFont="1" applyFill="1" applyBorder="1" applyProtection="1">
      <alignment/>
      <protection locked="0"/>
    </xf>
    <xf numFmtId="0" fontId="82" fillId="0" borderId="0" xfId="62" applyFont="1" applyFill="1" applyAlignment="1" applyProtection="1">
      <alignment vertical="center"/>
      <protection locked="0"/>
    </xf>
    <xf numFmtId="0" fontId="82" fillId="0" borderId="0" xfId="62" applyFont="1" applyFill="1" applyAlignment="1" applyProtection="1">
      <alignment/>
      <protection locked="0"/>
    </xf>
    <xf numFmtId="0" fontId="80" fillId="0" borderId="0" xfId="62" applyFont="1" applyFill="1" applyProtection="1">
      <alignment/>
      <protection locked="0"/>
    </xf>
    <xf numFmtId="0" fontId="8" fillId="0" borderId="16" xfId="62" applyFont="1" applyFill="1" applyBorder="1" applyProtection="1">
      <alignment/>
      <protection/>
    </xf>
    <xf numFmtId="0" fontId="7" fillId="0" borderId="0" xfId="63" applyFont="1" applyFill="1" applyBorder="1" applyProtection="1">
      <alignment/>
      <protection locked="0"/>
    </xf>
    <xf numFmtId="0" fontId="7" fillId="0" borderId="0" xfId="63" applyFont="1" applyFill="1" applyProtection="1">
      <alignment/>
      <protection locked="0"/>
    </xf>
    <xf numFmtId="203" fontId="10" fillId="0" borderId="30" xfId="62" applyNumberFormat="1" applyFont="1" applyBorder="1" applyAlignment="1" applyProtection="1">
      <alignment horizontal="center"/>
      <protection/>
    </xf>
    <xf numFmtId="0" fontId="10" fillId="0" borderId="31" xfId="62" applyFont="1" applyBorder="1" applyAlignment="1" applyProtection="1" quotePrefix="1">
      <alignment horizontal="center" vertical="center"/>
      <protection/>
    </xf>
    <xf numFmtId="0" fontId="10" fillId="36" borderId="32" xfId="62" applyFont="1" applyFill="1" applyBorder="1" applyAlignment="1" applyProtection="1">
      <alignment horizontal="center" vertical="center"/>
      <protection/>
    </xf>
    <xf numFmtId="0" fontId="10" fillId="36" borderId="33" xfId="62" applyFont="1" applyFill="1" applyBorder="1" applyAlignment="1" applyProtection="1">
      <alignment horizontal="center" vertical="center"/>
      <protection/>
    </xf>
    <xf numFmtId="201" fontId="10" fillId="0" borderId="17" xfId="62" applyNumberFormat="1" applyFont="1" applyFill="1" applyBorder="1" applyAlignment="1" applyProtection="1">
      <alignment horizontal="center"/>
      <protection/>
    </xf>
    <xf numFmtId="0" fontId="9" fillId="0" borderId="34" xfId="62" applyFont="1" applyFill="1" applyBorder="1" applyAlignment="1" applyProtection="1">
      <alignment horizontal="center"/>
      <protection/>
    </xf>
    <xf numFmtId="0" fontId="10" fillId="0" borderId="32" xfId="62" applyFont="1" applyBorder="1" applyAlignment="1" applyProtection="1">
      <alignment horizontal="center" vertical="center" wrapText="1"/>
      <protection/>
    </xf>
    <xf numFmtId="9" fontId="9" fillId="0" borderId="0" xfId="66" applyFont="1" applyFill="1" applyBorder="1" applyAlignment="1" applyProtection="1">
      <alignment horizontal="center"/>
      <protection/>
    </xf>
    <xf numFmtId="0" fontId="8" fillId="0" borderId="0" xfId="62" applyFont="1" applyFill="1" applyBorder="1" applyAlignment="1" applyProtection="1" quotePrefix="1">
      <alignment horizontal="center"/>
      <protection/>
    </xf>
    <xf numFmtId="0" fontId="10" fillId="0" borderId="0" xfId="62" applyFont="1" applyFill="1" applyBorder="1" applyAlignment="1" applyProtection="1">
      <alignment horizontal="center"/>
      <protection/>
    </xf>
    <xf numFmtId="0" fontId="10" fillId="0" borderId="34" xfId="62" applyFont="1" applyFill="1" applyBorder="1" applyAlignment="1" applyProtection="1">
      <alignment horizontal="center"/>
      <protection/>
    </xf>
    <xf numFmtId="49" fontId="10" fillId="0" borderId="0" xfId="62" applyNumberFormat="1" applyFont="1" applyFill="1" applyBorder="1" applyAlignment="1" applyProtection="1">
      <alignment horizontal="center"/>
      <protection/>
    </xf>
    <xf numFmtId="49" fontId="10" fillId="0" borderId="0" xfId="66" applyNumberFormat="1" applyFont="1" applyFill="1" applyBorder="1" applyAlignment="1" applyProtection="1">
      <alignment horizontal="center"/>
      <protection/>
    </xf>
    <xf numFmtId="9" fontId="10" fillId="0" borderId="0" xfId="66" applyFont="1" applyFill="1" applyBorder="1" applyAlignment="1" applyProtection="1">
      <alignment horizontal="center"/>
      <protection/>
    </xf>
    <xf numFmtId="49" fontId="84" fillId="0" borderId="13" xfId="62" applyNumberFormat="1" applyFont="1" applyBorder="1" applyAlignment="1" applyProtection="1" quotePrefix="1">
      <alignment horizontal="left"/>
      <protection/>
    </xf>
    <xf numFmtId="49" fontId="84" fillId="0" borderId="13" xfId="62" applyNumberFormat="1" applyFont="1" applyBorder="1" applyProtection="1">
      <alignment/>
      <protection/>
    </xf>
    <xf numFmtId="0" fontId="84" fillId="0" borderId="13" xfId="62" applyFont="1" applyBorder="1" applyProtection="1">
      <alignment/>
      <protection/>
    </xf>
    <xf numFmtId="0" fontId="84" fillId="0" borderId="13" xfId="62" applyFont="1" applyFill="1" applyBorder="1" applyProtection="1">
      <alignment/>
      <protection/>
    </xf>
    <xf numFmtId="49" fontId="84" fillId="0" borderId="13" xfId="62" applyNumberFormat="1" applyFont="1" applyFill="1" applyBorder="1" applyProtection="1">
      <alignment/>
      <protection/>
    </xf>
    <xf numFmtId="0" fontId="84" fillId="0" borderId="0" xfId="62" applyFont="1" applyBorder="1" applyProtection="1">
      <alignment/>
      <protection locked="0"/>
    </xf>
    <xf numFmtId="0" fontId="10" fillId="36" borderId="32" xfId="62" applyFont="1" applyFill="1" applyBorder="1" applyAlignment="1" applyProtection="1">
      <alignment horizontal="center" vertical="center" wrapText="1"/>
      <protection/>
    </xf>
    <xf numFmtId="49" fontId="9" fillId="0" borderId="0" xfId="62" applyNumberFormat="1" applyFont="1" applyFill="1" applyBorder="1" applyAlignment="1" applyProtection="1">
      <alignment horizontal="center"/>
      <protection locked="0"/>
    </xf>
    <xf numFmtId="49" fontId="9" fillId="0" borderId="0" xfId="66" applyNumberFormat="1" applyFont="1" applyFill="1" applyBorder="1" applyAlignment="1" applyProtection="1">
      <alignment horizontal="center"/>
      <protection locked="0"/>
    </xf>
    <xf numFmtId="9" fontId="9" fillId="0" borderId="0" xfId="66" applyNumberFormat="1" applyFont="1" applyFill="1" applyBorder="1" applyAlignment="1" applyProtection="1">
      <alignment horizontal="center"/>
      <protection locked="0"/>
    </xf>
    <xf numFmtId="0" fontId="8" fillId="0" borderId="0" xfId="63" applyFont="1" applyFill="1" applyBorder="1" applyAlignment="1" applyProtection="1">
      <alignment horizontal="center"/>
      <protection locked="0"/>
    </xf>
    <xf numFmtId="49" fontId="8" fillId="0" borderId="0" xfId="63" applyNumberFormat="1" applyFont="1" applyFill="1" applyBorder="1" applyAlignment="1" applyProtection="1">
      <alignment horizontal="center"/>
      <protection locked="0"/>
    </xf>
    <xf numFmtId="202" fontId="10" fillId="0" borderId="0" xfId="63" applyNumberFormat="1" applyFont="1" applyFill="1" applyBorder="1" applyAlignment="1" applyProtection="1" quotePrefix="1">
      <alignment horizontal="center"/>
      <protection locked="0"/>
    </xf>
    <xf numFmtId="49" fontId="8" fillId="0" borderId="0" xfId="63" applyNumberFormat="1" applyFont="1" applyFill="1" applyBorder="1" applyProtection="1">
      <alignment/>
      <protection locked="0"/>
    </xf>
    <xf numFmtId="49" fontId="10" fillId="0" borderId="0" xfId="63" applyNumberFormat="1" applyFont="1" applyFill="1" applyBorder="1" applyAlignment="1" applyProtection="1">
      <alignment horizontal="center"/>
      <protection locked="0"/>
    </xf>
    <xf numFmtId="204" fontId="10" fillId="0" borderId="0" xfId="63" applyNumberFormat="1" applyFont="1" applyFill="1" applyBorder="1" applyAlignment="1" applyProtection="1">
      <alignment horizontal="center"/>
      <protection locked="0"/>
    </xf>
    <xf numFmtId="0" fontId="8" fillId="0" borderId="0" xfId="63" applyFont="1" applyFill="1" applyProtection="1">
      <alignment/>
      <protection locked="0"/>
    </xf>
    <xf numFmtId="201" fontId="9" fillId="36" borderId="35" xfId="62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13" xfId="62" applyFont="1" applyFill="1" applyBorder="1" applyAlignment="1" applyProtection="1" quotePrefix="1">
      <alignment/>
      <protection/>
    </xf>
    <xf numFmtId="49" fontId="8" fillId="0" borderId="13" xfId="62" applyNumberFormat="1" applyFont="1" applyFill="1" applyBorder="1" applyAlignment="1" applyProtection="1" quotePrefix="1">
      <alignment/>
      <protection/>
    </xf>
    <xf numFmtId="49" fontId="8" fillId="0" borderId="14" xfId="62" applyNumberFormat="1" applyFont="1" applyFill="1" applyBorder="1" applyAlignment="1" applyProtection="1" quotePrefix="1">
      <alignment/>
      <protection/>
    </xf>
    <xf numFmtId="49" fontId="10" fillId="0" borderId="13" xfId="62" applyNumberFormat="1" applyFont="1" applyFill="1" applyBorder="1" applyAlignment="1" applyProtection="1" quotePrefix="1">
      <alignment horizontal="center"/>
      <protection/>
    </xf>
    <xf numFmtId="0" fontId="24" fillId="0" borderId="0" xfId="62" applyFont="1" applyBorder="1" applyAlignment="1" applyProtection="1" quotePrefix="1">
      <alignment horizontal="left"/>
      <protection/>
    </xf>
    <xf numFmtId="49" fontId="20" fillId="0" borderId="0" xfId="62" applyNumberFormat="1" applyFont="1" applyBorder="1" applyProtection="1">
      <alignment/>
      <protection/>
    </xf>
    <xf numFmtId="0" fontId="20" fillId="0" borderId="0" xfId="62" applyNumberFormat="1" applyFont="1" applyBorder="1" applyProtection="1">
      <alignment/>
      <protection/>
    </xf>
    <xf numFmtId="0" fontId="20" fillId="0" borderId="0" xfId="62" applyFont="1" applyBorder="1" applyProtection="1">
      <alignment/>
      <protection/>
    </xf>
    <xf numFmtId="49" fontId="20" fillId="0" borderId="0" xfId="63" applyNumberFormat="1" applyFont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0" xfId="63" applyFont="1" applyFill="1" applyProtection="1">
      <alignment/>
      <protection/>
    </xf>
    <xf numFmtId="49" fontId="87" fillId="0" borderId="0" xfId="63" applyNumberFormat="1" applyFont="1" applyAlignment="1" applyProtection="1" quotePrefix="1">
      <alignment horizontal="left" vertical="center"/>
      <protection/>
    </xf>
    <xf numFmtId="49" fontId="88" fillId="0" borderId="0" xfId="63" applyNumberFormat="1" applyFont="1" applyAlignment="1" applyProtection="1">
      <alignment vertical="center"/>
      <protection/>
    </xf>
    <xf numFmtId="0" fontId="88" fillId="0" borderId="0" xfId="63" applyFont="1" applyAlignment="1" applyProtection="1">
      <alignment vertical="center"/>
      <protection/>
    </xf>
    <xf numFmtId="0" fontId="88" fillId="0" borderId="0" xfId="63" applyFont="1" applyFill="1" applyAlignment="1" applyProtection="1">
      <alignment vertical="center"/>
      <protection/>
    </xf>
    <xf numFmtId="0" fontId="20" fillId="0" borderId="0" xfId="63" applyFont="1" applyAlignment="1" applyProtection="1">
      <alignment vertical="center"/>
      <protection/>
    </xf>
    <xf numFmtId="49" fontId="88" fillId="0" borderId="0" xfId="63" applyNumberFormat="1" applyFont="1" applyAlignment="1" applyProtection="1">
      <alignment horizontal="left"/>
      <protection/>
    </xf>
    <xf numFmtId="49" fontId="88" fillId="0" borderId="0" xfId="63" applyNumberFormat="1" applyFont="1" applyProtection="1">
      <alignment/>
      <protection/>
    </xf>
    <xf numFmtId="0" fontId="88" fillId="0" borderId="0" xfId="63" applyFont="1" applyProtection="1">
      <alignment/>
      <protection/>
    </xf>
    <xf numFmtId="0" fontId="88" fillId="0" borderId="0" xfId="63" applyFont="1" applyFill="1" applyProtection="1">
      <alignment/>
      <protection/>
    </xf>
    <xf numFmtId="0" fontId="88" fillId="0" borderId="0" xfId="62" applyFont="1" applyBorder="1" applyProtection="1">
      <alignment/>
      <protection/>
    </xf>
    <xf numFmtId="0" fontId="20" fillId="0" borderId="0" xfId="63" applyFont="1" applyFill="1" applyBorder="1" applyAlignment="1" applyProtection="1">
      <alignment/>
      <protection/>
    </xf>
    <xf numFmtId="49" fontId="20" fillId="0" borderId="0" xfId="63" applyNumberFormat="1" applyFont="1" applyFill="1" applyBorder="1" applyAlignment="1" applyProtection="1">
      <alignment/>
      <protection/>
    </xf>
    <xf numFmtId="49" fontId="20" fillId="0" borderId="0" xfId="63" applyNumberFormat="1" applyFont="1" applyAlignment="1" applyProtection="1" quotePrefix="1">
      <alignment horizontal="left"/>
      <protection/>
    </xf>
    <xf numFmtId="0" fontId="20" fillId="0" borderId="0" xfId="62" applyFont="1" applyBorder="1" applyAlignment="1" applyProtection="1">
      <alignment/>
      <protection/>
    </xf>
    <xf numFmtId="49" fontId="20" fillId="0" borderId="0" xfId="62" applyNumberFormat="1" applyFont="1" applyBorder="1" applyAlignment="1" applyProtection="1">
      <alignment/>
      <protection/>
    </xf>
    <xf numFmtId="0" fontId="20" fillId="0" borderId="0" xfId="62" applyFont="1" applyFill="1" applyBorder="1" applyAlignment="1" applyProtection="1">
      <alignment/>
      <protection/>
    </xf>
    <xf numFmtId="49" fontId="20" fillId="0" borderId="0" xfId="62" applyNumberFormat="1" applyFont="1" applyFill="1" applyBorder="1" applyAlignment="1" applyProtection="1">
      <alignment/>
      <protection/>
    </xf>
    <xf numFmtId="0" fontId="20" fillId="0" borderId="0" xfId="62" applyFont="1" applyBorder="1" applyAlignment="1" applyProtection="1">
      <alignment horizontal="center"/>
      <protection/>
    </xf>
    <xf numFmtId="49" fontId="20" fillId="0" borderId="0" xfId="62" applyNumberFormat="1" applyFont="1" applyBorder="1" applyAlignment="1" applyProtection="1">
      <alignment horizontal="center"/>
      <protection/>
    </xf>
    <xf numFmtId="49" fontId="26" fillId="0" borderId="0" xfId="63" applyNumberFormat="1" applyFont="1" applyAlignment="1" applyProtection="1" quotePrefix="1">
      <alignment horizontal="left"/>
      <protection/>
    </xf>
    <xf numFmtId="49" fontId="20" fillId="0" borderId="0" xfId="63" applyNumberFormat="1" applyFont="1" applyBorder="1" applyProtection="1">
      <alignment/>
      <protection/>
    </xf>
    <xf numFmtId="49" fontId="20" fillId="0" borderId="0" xfId="63" applyNumberFormat="1" applyFont="1" applyFill="1" applyBorder="1" applyAlignment="1" applyProtection="1">
      <alignment horizontal="center"/>
      <protection/>
    </xf>
    <xf numFmtId="0" fontId="20" fillId="0" borderId="0" xfId="63" applyFont="1" applyBorder="1" applyProtection="1">
      <alignment/>
      <protection/>
    </xf>
    <xf numFmtId="0" fontId="89" fillId="0" borderId="0" xfId="0" applyFont="1" applyBorder="1" applyAlignment="1" applyProtection="1">
      <alignment horizontal="center" vertical="center"/>
      <protection/>
    </xf>
    <xf numFmtId="49" fontId="20" fillId="0" borderId="0" xfId="63" applyNumberFormat="1" applyFont="1" applyFill="1" applyBorder="1" applyAlignment="1" applyProtection="1">
      <alignment horizontal="left"/>
      <protection/>
    </xf>
    <xf numFmtId="49" fontId="87" fillId="0" borderId="0" xfId="63" applyNumberFormat="1" applyFont="1" applyAlignment="1" applyProtection="1" quotePrefix="1">
      <alignment horizontal="left"/>
      <protection/>
    </xf>
    <xf numFmtId="49" fontId="88" fillId="0" borderId="0" xfId="63" applyNumberFormat="1" applyFont="1" applyAlignment="1" applyProtection="1" quotePrefix="1">
      <alignment horizontal="left"/>
      <protection/>
    </xf>
    <xf numFmtId="0" fontId="20" fillId="0" borderId="0" xfId="62" applyFont="1" applyProtection="1">
      <alignment/>
      <protection/>
    </xf>
    <xf numFmtId="0" fontId="20" fillId="0" borderId="0" xfId="62" applyFont="1" applyFill="1" applyProtection="1">
      <alignment/>
      <protection/>
    </xf>
    <xf numFmtId="49" fontId="20" fillId="0" borderId="0" xfId="63" applyNumberFormat="1" applyFont="1" applyBorder="1" applyAlignment="1" applyProtection="1">
      <alignment horizontal="center"/>
      <protection/>
    </xf>
    <xf numFmtId="0" fontId="88" fillId="0" borderId="0" xfId="62" applyFont="1" applyProtection="1">
      <alignment/>
      <protection/>
    </xf>
    <xf numFmtId="0" fontId="88" fillId="0" borderId="0" xfId="62" applyFont="1" applyFill="1" applyProtection="1">
      <alignment/>
      <protection/>
    </xf>
    <xf numFmtId="49" fontId="88" fillId="0" borderId="0" xfId="62" applyNumberFormat="1" applyFont="1" applyBorder="1" applyProtection="1">
      <alignment/>
      <protection/>
    </xf>
    <xf numFmtId="0" fontId="20" fillId="0" borderId="0" xfId="62" applyFont="1" applyBorder="1" applyProtection="1">
      <alignment/>
      <protection locked="0"/>
    </xf>
    <xf numFmtId="49" fontId="20" fillId="0" borderId="0" xfId="62" applyNumberFormat="1" applyFont="1" applyBorder="1" applyProtection="1">
      <alignment/>
      <protection locked="0"/>
    </xf>
    <xf numFmtId="49" fontId="20" fillId="0" borderId="0" xfId="63" applyNumberFormat="1" applyFont="1" applyBorder="1" applyAlignment="1" applyProtection="1">
      <alignment horizontal="center"/>
      <protection locked="0"/>
    </xf>
    <xf numFmtId="49" fontId="20" fillId="0" borderId="0" xfId="62" applyNumberFormat="1" applyFont="1" applyFill="1" applyBorder="1" applyAlignment="1" applyProtection="1">
      <alignment/>
      <protection locked="0"/>
    </xf>
    <xf numFmtId="0" fontId="20" fillId="0" borderId="0" xfId="62" applyFont="1" applyFill="1" applyBorder="1" applyAlignment="1" applyProtection="1">
      <alignment/>
      <protection locked="0"/>
    </xf>
    <xf numFmtId="0" fontId="20" fillId="0" borderId="0" xfId="62" applyFont="1" applyProtection="1">
      <alignment/>
      <protection locked="0"/>
    </xf>
    <xf numFmtId="49" fontId="88" fillId="0" borderId="0" xfId="63" applyNumberFormat="1" applyFont="1" applyBorder="1" applyAlignment="1" applyProtection="1">
      <alignment horizontal="center"/>
      <protection locked="0"/>
    </xf>
    <xf numFmtId="0" fontId="89" fillId="0" borderId="0" xfId="0" applyFont="1" applyBorder="1" applyAlignment="1" applyProtection="1">
      <alignment horizontal="center" vertical="center"/>
      <protection locked="0"/>
    </xf>
    <xf numFmtId="49" fontId="20" fillId="0" borderId="0" xfId="63" applyNumberFormat="1" applyFont="1" applyBorder="1" applyProtection="1">
      <alignment/>
      <protection locked="0"/>
    </xf>
    <xf numFmtId="49" fontId="20" fillId="0" borderId="0" xfId="63" applyNumberFormat="1" applyFont="1" applyFill="1" applyBorder="1" applyAlignment="1" applyProtection="1">
      <alignment/>
      <protection locked="0"/>
    </xf>
    <xf numFmtId="49" fontId="20" fillId="0" borderId="0" xfId="63" applyNumberFormat="1" applyFont="1" applyFill="1" applyBorder="1" applyAlignment="1" applyProtection="1">
      <alignment horizontal="center"/>
      <protection locked="0"/>
    </xf>
    <xf numFmtId="0" fontId="20" fillId="0" borderId="0" xfId="63" applyFont="1" applyFill="1" applyBorder="1" applyAlignment="1" applyProtection="1">
      <alignment/>
      <protection locked="0"/>
    </xf>
    <xf numFmtId="0" fontId="20" fillId="0" borderId="0" xfId="63" applyFont="1" applyBorder="1" applyProtection="1">
      <alignment/>
      <protection locked="0"/>
    </xf>
    <xf numFmtId="49" fontId="20" fillId="0" borderId="0" xfId="63" applyNumberFormat="1" applyFont="1" applyFill="1" applyBorder="1" applyAlignment="1" applyProtection="1">
      <alignment horizontal="left"/>
      <protection locked="0"/>
    </xf>
    <xf numFmtId="0" fontId="90" fillId="0" borderId="0" xfId="63" applyFont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49" fontId="27" fillId="0" borderId="0" xfId="63" applyNumberFormat="1" applyFont="1" applyAlignment="1" applyProtection="1">
      <alignment vertical="center"/>
      <protection/>
    </xf>
    <xf numFmtId="0" fontId="27" fillId="0" borderId="0" xfId="63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3" applyNumberFormat="1" applyFont="1" applyProtection="1">
      <alignment/>
      <protection/>
    </xf>
    <xf numFmtId="49" fontId="27" fillId="0" borderId="0" xfId="63" applyNumberFormat="1" applyFont="1" applyProtection="1">
      <alignment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49" fontId="92" fillId="0" borderId="0" xfId="63" applyNumberFormat="1" applyFont="1" applyAlignment="1" applyProtection="1" quotePrefix="1">
      <alignment horizontal="left"/>
      <protection/>
    </xf>
    <xf numFmtId="49" fontId="29" fillId="0" borderId="0" xfId="63" applyNumberFormat="1" applyFont="1">
      <alignment/>
      <protection/>
    </xf>
    <xf numFmtId="0" fontId="89" fillId="0" borderId="0" xfId="0" applyFont="1" applyBorder="1" applyAlignment="1" applyProtection="1">
      <alignment horizontal="center" vertical="center"/>
      <protection/>
    </xf>
    <xf numFmtId="49" fontId="32" fillId="0" borderId="0" xfId="63" applyNumberFormat="1" applyFont="1">
      <alignment/>
      <protection/>
    </xf>
    <xf numFmtId="201" fontId="9" fillId="36" borderId="36" xfId="62" applyNumberFormat="1" applyFont="1" applyFill="1" applyBorder="1" applyAlignment="1">
      <alignment horizontal="center" vertical="center"/>
      <protection/>
    </xf>
    <xf numFmtId="0" fontId="9" fillId="36" borderId="37" xfId="62" applyFont="1" applyFill="1" applyBorder="1" applyAlignment="1">
      <alignment horizontal="center" vertical="center"/>
      <protection/>
    </xf>
    <xf numFmtId="0" fontId="9" fillId="36" borderId="38" xfId="62" applyFont="1" applyFill="1" applyBorder="1" applyAlignment="1">
      <alignment horizontal="center" vertical="center"/>
      <protection/>
    </xf>
    <xf numFmtId="0" fontId="9" fillId="36" borderId="36" xfId="62" applyFont="1" applyFill="1" applyBorder="1" applyAlignment="1">
      <alignment horizontal="center" vertical="center"/>
      <protection/>
    </xf>
    <xf numFmtId="201" fontId="9" fillId="36" borderId="39" xfId="62" applyNumberFormat="1" applyFont="1" applyFill="1" applyBorder="1" applyAlignment="1">
      <alignment horizontal="center" vertical="center"/>
      <protection/>
    </xf>
    <xf numFmtId="0" fontId="9" fillId="36" borderId="40" xfId="62" applyFont="1" applyFill="1" applyBorder="1" applyAlignment="1">
      <alignment horizontal="center" vertical="center"/>
      <protection/>
    </xf>
    <xf numFmtId="0" fontId="9" fillId="36" borderId="41" xfId="62" applyFont="1" applyFill="1" applyBorder="1" applyAlignment="1">
      <alignment horizontal="center" vertical="center"/>
      <protection/>
    </xf>
    <xf numFmtId="0" fontId="9" fillId="36" borderId="39" xfId="62" applyFont="1" applyFill="1" applyBorder="1" applyAlignment="1">
      <alignment horizontal="center" vertical="center"/>
      <protection/>
    </xf>
    <xf numFmtId="0" fontId="9" fillId="36" borderId="42" xfId="62" applyFont="1" applyFill="1" applyBorder="1" applyAlignment="1">
      <alignment horizontal="center" vertical="center"/>
      <protection/>
    </xf>
    <xf numFmtId="0" fontId="9" fillId="36" borderId="43" xfId="62" applyFont="1" applyFill="1" applyBorder="1" applyAlignment="1">
      <alignment horizontal="center" vertical="center"/>
      <protection/>
    </xf>
    <xf numFmtId="0" fontId="9" fillId="36" borderId="44" xfId="62" applyFont="1" applyFill="1" applyBorder="1" applyAlignment="1">
      <alignment horizontal="center" vertical="center"/>
      <protection/>
    </xf>
    <xf numFmtId="0" fontId="9" fillId="36" borderId="45" xfId="62" applyFont="1" applyFill="1" applyBorder="1" applyAlignment="1">
      <alignment horizontal="center" vertical="center"/>
      <protection/>
    </xf>
    <xf numFmtId="0" fontId="9" fillId="36" borderId="46" xfId="62" applyFont="1" applyFill="1" applyBorder="1" applyAlignment="1">
      <alignment horizontal="center" vertical="center"/>
      <protection/>
    </xf>
    <xf numFmtId="0" fontId="9" fillId="36" borderId="47" xfId="62" applyFont="1" applyFill="1" applyBorder="1" applyAlignment="1">
      <alignment horizontal="center" vertical="center"/>
      <protection/>
    </xf>
    <xf numFmtId="0" fontId="9" fillId="36" borderId="35" xfId="62" applyFont="1" applyFill="1" applyBorder="1" applyAlignment="1">
      <alignment horizontal="center" vertical="center"/>
      <protection/>
    </xf>
    <xf numFmtId="201" fontId="9" fillId="36" borderId="35" xfId="62" applyNumberFormat="1" applyFont="1" applyFill="1" applyBorder="1" applyAlignment="1">
      <alignment horizontal="center" vertical="center"/>
      <protection/>
    </xf>
    <xf numFmtId="0" fontId="9" fillId="36" borderId="48" xfId="62" applyFont="1" applyFill="1" applyBorder="1" applyAlignment="1">
      <alignment horizontal="center" vertical="center"/>
      <protection/>
    </xf>
    <xf numFmtId="0" fontId="84" fillId="0" borderId="0" xfId="62" applyFont="1" applyFill="1" applyBorder="1" applyProtection="1">
      <alignment/>
      <protection/>
    </xf>
    <xf numFmtId="0" fontId="8" fillId="0" borderId="49" xfId="63" applyFont="1" applyBorder="1" applyAlignment="1" applyProtection="1">
      <alignment horizontal="center" vertical="center" shrinkToFit="1"/>
      <protection locked="0"/>
    </xf>
    <xf numFmtId="49" fontId="8" fillId="0" borderId="43" xfId="63" applyNumberFormat="1" applyFont="1" applyBorder="1" applyAlignment="1" applyProtection="1">
      <alignment horizontal="center" vertical="center"/>
      <protection locked="0"/>
    </xf>
    <xf numFmtId="202" fontId="10" fillId="0" borderId="37" xfId="63" applyNumberFormat="1" applyFont="1" applyBorder="1" applyAlignment="1" applyProtection="1" quotePrefix="1">
      <alignment horizontal="center" vertical="center" shrinkToFit="1"/>
      <protection locked="0"/>
    </xf>
    <xf numFmtId="201" fontId="10" fillId="0" borderId="43" xfId="62" applyNumberFormat="1" applyFont="1" applyBorder="1" applyAlignment="1" applyProtection="1">
      <alignment horizontal="center" vertical="center"/>
      <protection/>
    </xf>
    <xf numFmtId="201" fontId="10" fillId="0" borderId="36" xfId="62" applyNumberFormat="1" applyFont="1" applyFill="1" applyBorder="1" applyAlignment="1" applyProtection="1">
      <alignment horizontal="center" vertical="center"/>
      <protection/>
    </xf>
    <xf numFmtId="49" fontId="9" fillId="0" borderId="43" xfId="62" applyNumberFormat="1" applyFont="1" applyFill="1" applyBorder="1" applyAlignment="1" applyProtection="1">
      <alignment horizontal="center" vertical="center"/>
      <protection locked="0"/>
    </xf>
    <xf numFmtId="49" fontId="9" fillId="0" borderId="50" xfId="66" applyNumberFormat="1" applyFont="1" applyFill="1" applyBorder="1" applyAlignment="1" applyProtection="1">
      <alignment horizontal="center" vertical="center" shrinkToFit="1"/>
      <protection locked="0"/>
    </xf>
    <xf numFmtId="9" fontId="9" fillId="0" borderId="51" xfId="66" applyNumberFormat="1" applyFont="1" applyFill="1" applyBorder="1" applyAlignment="1" applyProtection="1">
      <alignment horizontal="center" vertical="center" shrinkToFit="1"/>
      <protection locked="0"/>
    </xf>
    <xf numFmtId="49" fontId="10" fillId="0" borderId="51" xfId="63" applyNumberFormat="1" applyFont="1" applyBorder="1" applyAlignment="1" applyProtection="1">
      <alignment horizontal="center" vertical="center" shrinkToFit="1"/>
      <protection locked="0"/>
    </xf>
    <xf numFmtId="49" fontId="10" fillId="0" borderId="52" xfId="63" applyNumberFormat="1" applyFont="1" applyBorder="1" applyAlignment="1" applyProtection="1">
      <alignment horizontal="center" vertical="center" shrinkToFit="1"/>
      <protection locked="0"/>
    </xf>
    <xf numFmtId="49" fontId="10" fillId="0" borderId="50" xfId="63" applyNumberFormat="1" applyFont="1" applyBorder="1" applyAlignment="1" applyProtection="1">
      <alignment horizontal="center" vertical="center" shrinkToFit="1"/>
      <protection locked="0"/>
    </xf>
    <xf numFmtId="203" fontId="10" fillId="0" borderId="53" xfId="63" applyNumberFormat="1" applyFont="1" applyBorder="1" applyAlignment="1" applyProtection="1">
      <alignment horizontal="center" vertical="center" shrinkToFit="1"/>
      <protection locked="0"/>
    </xf>
    <xf numFmtId="0" fontId="8" fillId="0" borderId="54" xfId="63" applyFont="1" applyBorder="1" applyAlignment="1" applyProtection="1">
      <alignment horizontal="center" vertical="center"/>
      <protection locked="0"/>
    </xf>
    <xf numFmtId="49" fontId="8" fillId="0" borderId="55" xfId="63" applyNumberFormat="1" applyFont="1" applyBorder="1" applyAlignment="1" applyProtection="1">
      <alignment horizontal="center" vertical="center"/>
      <protection locked="0"/>
    </xf>
    <xf numFmtId="202" fontId="10" fillId="0" borderId="44" xfId="63" applyNumberFormat="1" applyFont="1" applyBorder="1" applyAlignment="1" applyProtection="1" quotePrefix="1">
      <alignment horizontal="center" vertical="center"/>
      <protection locked="0"/>
    </xf>
    <xf numFmtId="201" fontId="10" fillId="0" borderId="42" xfId="62" applyNumberFormat="1" applyFont="1" applyBorder="1" applyAlignment="1" applyProtection="1">
      <alignment horizontal="center" vertical="center"/>
      <protection/>
    </xf>
    <xf numFmtId="201" fontId="10" fillId="0" borderId="39" xfId="62" applyNumberFormat="1" applyFont="1" applyFill="1" applyBorder="1" applyAlignment="1" applyProtection="1">
      <alignment horizontal="center" vertical="center"/>
      <protection/>
    </xf>
    <xf numFmtId="49" fontId="9" fillId="0" borderId="42" xfId="62" applyNumberFormat="1" applyFont="1" applyFill="1" applyBorder="1" applyAlignment="1" applyProtection="1">
      <alignment horizontal="center" vertical="center"/>
      <protection locked="0"/>
    </xf>
    <xf numFmtId="49" fontId="9" fillId="0" borderId="56" xfId="66" applyNumberFormat="1" applyFont="1" applyFill="1" applyBorder="1" applyAlignment="1" applyProtection="1">
      <alignment horizontal="center" vertical="center" shrinkToFit="1"/>
      <protection locked="0"/>
    </xf>
    <xf numFmtId="9" fontId="9" fillId="0" borderId="41" xfId="66" applyNumberFormat="1" applyFont="1" applyFill="1" applyBorder="1" applyAlignment="1" applyProtection="1">
      <alignment horizontal="center" vertical="center" shrinkToFit="1"/>
      <protection locked="0"/>
    </xf>
    <xf numFmtId="49" fontId="10" fillId="0" borderId="41" xfId="63" applyNumberFormat="1" applyFont="1" applyBorder="1" applyAlignment="1" applyProtection="1">
      <alignment horizontal="center" vertical="center" shrinkToFit="1"/>
      <protection locked="0"/>
    </xf>
    <xf numFmtId="49" fontId="10" fillId="0" borderId="40" xfId="63" applyNumberFormat="1" applyFont="1" applyBorder="1" applyAlignment="1" applyProtection="1">
      <alignment horizontal="center" vertical="center" shrinkToFit="1"/>
      <protection locked="0"/>
    </xf>
    <xf numFmtId="49" fontId="10" fillId="0" borderId="56" xfId="63" applyNumberFormat="1" applyFont="1" applyBorder="1" applyAlignment="1" applyProtection="1">
      <alignment horizontal="center" vertical="center" shrinkToFit="1"/>
      <protection locked="0"/>
    </xf>
    <xf numFmtId="204" fontId="10" fillId="0" borderId="57" xfId="63" applyNumberFormat="1" applyFont="1" applyBorder="1" applyAlignment="1" applyProtection="1">
      <alignment horizontal="center" vertical="center" shrinkToFit="1"/>
      <protection locked="0"/>
    </xf>
    <xf numFmtId="49" fontId="8" fillId="0" borderId="42" xfId="63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62" applyNumberFormat="1" applyFont="1" applyFill="1" applyBorder="1" applyAlignment="1" applyProtection="1">
      <alignment horizontal="center" vertical="center"/>
      <protection locked="0"/>
    </xf>
    <xf numFmtId="49" fontId="9" fillId="0" borderId="59" xfId="66" applyNumberFormat="1" applyFont="1" applyFill="1" applyBorder="1" applyAlignment="1" applyProtection="1">
      <alignment horizontal="center" vertical="center" shrinkToFit="1"/>
      <protection locked="0"/>
    </xf>
    <xf numFmtId="9" fontId="9" fillId="0" borderId="44" xfId="66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63" applyNumberFormat="1" applyFont="1" applyBorder="1" applyAlignment="1" applyProtection="1">
      <alignment horizontal="center" vertical="center" shrinkToFit="1"/>
      <protection locked="0"/>
    </xf>
    <xf numFmtId="49" fontId="10" fillId="0" borderId="60" xfId="63" applyNumberFormat="1" applyFont="1" applyBorder="1" applyAlignment="1" applyProtection="1">
      <alignment horizontal="center" vertical="center" shrinkToFit="1"/>
      <protection locked="0"/>
    </xf>
    <xf numFmtId="49" fontId="10" fillId="0" borderId="59" xfId="63" applyNumberFormat="1" applyFont="1" applyBorder="1" applyAlignment="1" applyProtection="1">
      <alignment horizontal="center" vertical="center" shrinkToFit="1"/>
      <protection locked="0"/>
    </xf>
    <xf numFmtId="49" fontId="8" fillId="0" borderId="60" xfId="63" applyNumberFormat="1" applyFont="1" applyBorder="1" applyAlignment="1" applyProtection="1">
      <alignment horizontal="center" vertical="center"/>
      <protection locked="0"/>
    </xf>
    <xf numFmtId="49" fontId="9" fillId="0" borderId="59" xfId="66" applyNumberFormat="1" applyFont="1" applyFill="1" applyBorder="1" applyAlignment="1" applyProtection="1">
      <alignment horizontal="center" vertical="center"/>
      <protection locked="0"/>
    </xf>
    <xf numFmtId="9" fontId="9" fillId="0" borderId="44" xfId="66" applyNumberFormat="1" applyFont="1" applyFill="1" applyBorder="1" applyAlignment="1" applyProtection="1">
      <alignment horizontal="center" vertical="center"/>
      <protection locked="0"/>
    </xf>
    <xf numFmtId="49" fontId="10" fillId="0" borderId="41" xfId="63" applyNumberFormat="1" applyFont="1" applyBorder="1" applyAlignment="1" applyProtection="1">
      <alignment horizontal="center" vertical="center"/>
      <protection locked="0"/>
    </xf>
    <xf numFmtId="49" fontId="10" fillId="0" borderId="40" xfId="63" applyNumberFormat="1" applyFont="1" applyBorder="1" applyAlignment="1" applyProtection="1">
      <alignment horizontal="center" vertical="center"/>
      <protection locked="0"/>
    </xf>
    <xf numFmtId="49" fontId="10" fillId="0" borderId="59" xfId="63" applyNumberFormat="1" applyFont="1" applyBorder="1" applyAlignment="1" applyProtection="1">
      <alignment horizontal="center" vertical="center"/>
      <protection locked="0"/>
    </xf>
    <xf numFmtId="9" fontId="9" fillId="0" borderId="44" xfId="66" applyFont="1" applyFill="1" applyBorder="1" applyAlignment="1" applyProtection="1">
      <alignment horizontal="center" vertical="center"/>
      <protection locked="0"/>
    </xf>
    <xf numFmtId="49" fontId="8" fillId="0" borderId="48" xfId="63" applyNumberFormat="1" applyFont="1" applyBorder="1" applyAlignment="1" applyProtection="1">
      <alignment horizontal="center" vertical="center"/>
      <protection locked="0"/>
    </xf>
    <xf numFmtId="202" fontId="10" fillId="0" borderId="47" xfId="63" applyNumberFormat="1" applyFont="1" applyBorder="1" applyAlignment="1" applyProtection="1" quotePrefix="1">
      <alignment horizontal="center" vertical="center"/>
      <protection locked="0"/>
    </xf>
    <xf numFmtId="201" fontId="10" fillId="0" borderId="46" xfId="62" applyNumberFormat="1" applyFont="1" applyBorder="1" applyAlignment="1" applyProtection="1">
      <alignment horizontal="center" vertical="center"/>
      <protection/>
    </xf>
    <xf numFmtId="201" fontId="10" fillId="0" borderId="35" xfId="62" applyNumberFormat="1" applyFont="1" applyFill="1" applyBorder="1" applyAlignment="1" applyProtection="1">
      <alignment horizontal="center" vertical="center"/>
      <protection/>
    </xf>
    <xf numFmtId="49" fontId="9" fillId="0" borderId="46" xfId="62" applyNumberFormat="1" applyFont="1" applyFill="1" applyBorder="1" applyAlignment="1" applyProtection="1">
      <alignment horizontal="center" vertical="center"/>
      <protection locked="0"/>
    </xf>
    <xf numFmtId="49" fontId="9" fillId="0" borderId="61" xfId="66" applyNumberFormat="1" applyFont="1" applyFill="1" applyBorder="1" applyAlignment="1" applyProtection="1">
      <alignment horizontal="center" vertical="center"/>
      <protection locked="0"/>
    </xf>
    <xf numFmtId="9" fontId="9" fillId="0" borderId="47" xfId="66" applyNumberFormat="1" applyFont="1" applyFill="1" applyBorder="1" applyAlignment="1" applyProtection="1">
      <alignment horizontal="center" vertical="center"/>
      <protection locked="0"/>
    </xf>
    <xf numFmtId="49" fontId="10" fillId="0" borderId="47" xfId="63" applyNumberFormat="1" applyFont="1" applyBorder="1" applyAlignment="1" applyProtection="1">
      <alignment horizontal="center" vertical="center"/>
      <protection locked="0"/>
    </xf>
    <xf numFmtId="49" fontId="10" fillId="0" borderId="48" xfId="63" applyNumberFormat="1" applyFont="1" applyBorder="1" applyAlignment="1" applyProtection="1">
      <alignment horizontal="center" vertical="center"/>
      <protection locked="0"/>
    </xf>
    <xf numFmtId="49" fontId="10" fillId="0" borderId="61" xfId="63" applyNumberFormat="1" applyFont="1" applyBorder="1" applyAlignment="1" applyProtection="1">
      <alignment horizontal="center" vertical="center"/>
      <protection locked="0"/>
    </xf>
    <xf numFmtId="204" fontId="10" fillId="0" borderId="62" xfId="63" applyNumberFormat="1" applyFont="1" applyBorder="1" applyAlignment="1" applyProtection="1">
      <alignment horizontal="center" vertical="center"/>
      <protection locked="0"/>
    </xf>
    <xf numFmtId="49" fontId="8" fillId="0" borderId="63" xfId="63" applyNumberFormat="1" applyFont="1" applyBorder="1" applyAlignment="1" applyProtection="1">
      <alignment horizontal="left" vertical="center"/>
      <protection locked="0"/>
    </xf>
    <xf numFmtId="49" fontId="8" fillId="0" borderId="64" xfId="63" applyNumberFormat="1" applyFont="1" applyBorder="1" applyAlignment="1" applyProtection="1">
      <alignment horizontal="left" vertical="center"/>
      <protection locked="0"/>
    </xf>
    <xf numFmtId="49" fontId="8" fillId="0" borderId="65" xfId="63" applyNumberFormat="1" applyFont="1" applyBorder="1" applyAlignment="1" applyProtection="1">
      <alignment horizontal="left" vertical="center"/>
      <protection locked="0"/>
    </xf>
    <xf numFmtId="0" fontId="24" fillId="0" borderId="0" xfId="62" applyFont="1" applyBorder="1" applyAlignment="1" applyProtection="1" quotePrefix="1">
      <alignment horizontal="left"/>
      <protection locked="0"/>
    </xf>
    <xf numFmtId="0" fontId="13" fillId="0" borderId="6" xfId="63" applyFont="1" applyBorder="1" applyAlignment="1" applyProtection="1" quotePrefix="1">
      <alignment horizontal="center" vertical="center" wrapText="1"/>
      <protection/>
    </xf>
    <xf numFmtId="0" fontId="86" fillId="0" borderId="0" xfId="62" applyFont="1" applyAlignment="1" applyProtection="1">
      <alignment horizontal="left"/>
      <protection locked="0"/>
    </xf>
    <xf numFmtId="49" fontId="14" fillId="0" borderId="66" xfId="63" applyNumberFormat="1" applyFont="1" applyBorder="1" applyAlignment="1" applyProtection="1" quotePrefix="1">
      <alignment horizontal="center" vertical="center" wrapText="1"/>
      <protection/>
    </xf>
    <xf numFmtId="49" fontId="14" fillId="0" borderId="67" xfId="63" applyNumberFormat="1" applyFont="1" applyBorder="1" applyAlignment="1" applyProtection="1" quotePrefix="1">
      <alignment horizontal="center" vertical="center" wrapText="1"/>
      <protection/>
    </xf>
    <xf numFmtId="49" fontId="14" fillId="0" borderId="68" xfId="63" applyNumberFormat="1" applyFont="1" applyBorder="1" applyAlignment="1" applyProtection="1" quotePrefix="1">
      <alignment horizontal="center" vertical="center" wrapText="1"/>
      <protection/>
    </xf>
    <xf numFmtId="0" fontId="93" fillId="0" borderId="0" xfId="63" applyFont="1" applyAlignment="1" applyProtection="1">
      <alignment horizontal="center" vertical="top"/>
      <protection locked="0"/>
    </xf>
    <xf numFmtId="49" fontId="10" fillId="0" borderId="69" xfId="62" applyNumberFormat="1" applyFont="1" applyBorder="1" applyAlignment="1" applyProtection="1" quotePrefix="1">
      <alignment horizontal="center" vertical="center" wrapText="1"/>
      <protection/>
    </xf>
    <xf numFmtId="49" fontId="10" fillId="0" borderId="50" xfId="62" applyNumberFormat="1" applyFont="1" applyBorder="1" applyAlignment="1" applyProtection="1" quotePrefix="1">
      <alignment horizontal="center" vertical="center" wrapText="1"/>
      <protection/>
    </xf>
    <xf numFmtId="49" fontId="10" fillId="0" borderId="34" xfId="62" applyNumberFormat="1" applyFont="1" applyBorder="1" applyAlignment="1" applyProtection="1" quotePrefix="1">
      <alignment horizontal="center" vertical="center" wrapText="1"/>
      <protection/>
    </xf>
    <xf numFmtId="49" fontId="10" fillId="0" borderId="15" xfId="62" applyNumberFormat="1" applyFont="1" applyBorder="1" applyAlignment="1" applyProtection="1" quotePrefix="1">
      <alignment horizontal="center" vertical="center" wrapText="1"/>
      <protection/>
    </xf>
    <xf numFmtId="49" fontId="10" fillId="0" borderId="16" xfId="62" applyNumberFormat="1" applyFont="1" applyBorder="1" applyAlignment="1" applyProtection="1" quotePrefix="1">
      <alignment horizontal="center" vertical="center" wrapText="1"/>
      <protection/>
    </xf>
    <xf numFmtId="49" fontId="10" fillId="0" borderId="23" xfId="62" applyNumberFormat="1" applyFont="1" applyBorder="1" applyAlignment="1" applyProtection="1" quotePrefix="1">
      <alignment horizontal="center" vertical="center" wrapText="1"/>
      <protection/>
    </xf>
    <xf numFmtId="0" fontId="10" fillId="0" borderId="69" xfId="63" applyFont="1" applyBorder="1" applyAlignment="1" applyProtection="1" quotePrefix="1">
      <alignment horizontal="center" vertical="center" wrapText="1"/>
      <protection/>
    </xf>
    <xf numFmtId="0" fontId="10" fillId="0" borderId="50" xfId="63" applyFont="1" applyBorder="1" applyAlignment="1" applyProtection="1" quotePrefix="1">
      <alignment horizontal="center" vertical="center" wrapText="1"/>
      <protection/>
    </xf>
    <xf numFmtId="0" fontId="10" fillId="0" borderId="15" xfId="63" applyFont="1" applyBorder="1" applyAlignment="1" applyProtection="1" quotePrefix="1">
      <alignment horizontal="center" vertical="center" wrapText="1"/>
      <protection/>
    </xf>
    <xf numFmtId="0" fontId="10" fillId="0" borderId="16" xfId="63" applyFont="1" applyBorder="1" applyAlignment="1" applyProtection="1" quotePrefix="1">
      <alignment horizontal="center" vertical="center" wrapText="1"/>
      <protection/>
    </xf>
    <xf numFmtId="0" fontId="15" fillId="0" borderId="51" xfId="63" applyFont="1" applyBorder="1" applyAlignment="1" applyProtection="1" quotePrefix="1">
      <alignment horizontal="center" vertical="center" wrapText="1"/>
      <protection/>
    </xf>
    <xf numFmtId="0" fontId="15" fillId="0" borderId="70" xfId="63" applyFont="1" applyBorder="1" applyAlignment="1" applyProtection="1">
      <alignment horizontal="center" vertical="center" wrapText="1"/>
      <protection/>
    </xf>
    <xf numFmtId="0" fontId="15" fillId="0" borderId="71" xfId="63" applyFont="1" applyBorder="1" applyAlignment="1" applyProtection="1">
      <alignment horizontal="center" vertical="center" wrapText="1"/>
      <protection/>
    </xf>
    <xf numFmtId="49" fontId="13" fillId="0" borderId="52" xfId="63" applyNumberFormat="1" applyFont="1" applyBorder="1" applyAlignment="1" applyProtection="1" quotePrefix="1">
      <alignment horizontal="center" vertical="center" wrapText="1"/>
      <protection/>
    </xf>
    <xf numFmtId="49" fontId="13" fillId="0" borderId="55" xfId="63" applyNumberFormat="1" applyFont="1" applyBorder="1" applyAlignment="1" applyProtection="1">
      <alignment horizontal="center" vertical="center" wrapText="1"/>
      <protection/>
    </xf>
    <xf numFmtId="49" fontId="13" fillId="0" borderId="72" xfId="63" applyNumberFormat="1" applyFont="1" applyBorder="1" applyAlignment="1" applyProtection="1">
      <alignment horizontal="center" vertical="center" wrapText="1"/>
      <protection/>
    </xf>
    <xf numFmtId="0" fontId="11" fillId="0" borderId="73" xfId="63" applyFont="1" applyBorder="1" applyAlignment="1" applyProtection="1">
      <alignment horizontal="center" vertical="center" wrapText="1"/>
      <protection/>
    </xf>
    <xf numFmtId="0" fontId="11" fillId="0" borderId="74" xfId="63" applyFont="1" applyBorder="1" applyAlignment="1" applyProtection="1">
      <alignment horizontal="center" vertical="center" wrapText="1"/>
      <protection/>
    </xf>
    <xf numFmtId="0" fontId="11" fillId="0" borderId="75" xfId="63" applyFont="1" applyBorder="1" applyAlignment="1" applyProtection="1">
      <alignment horizontal="center" vertical="center" wrapText="1"/>
      <protection/>
    </xf>
    <xf numFmtId="0" fontId="9" fillId="0" borderId="76" xfId="62" applyFont="1" applyBorder="1" applyAlignment="1" applyProtection="1" quotePrefix="1">
      <alignment horizontal="center"/>
      <protection/>
    </xf>
    <xf numFmtId="0" fontId="9" fillId="0" borderId="77" xfId="62" applyFont="1" applyBorder="1" applyAlignment="1" applyProtection="1">
      <alignment horizontal="center"/>
      <protection/>
    </xf>
    <xf numFmtId="0" fontId="9" fillId="0" borderId="78" xfId="62" applyFont="1" applyBorder="1" applyAlignment="1" applyProtection="1">
      <alignment horizontal="center"/>
      <protection/>
    </xf>
    <xf numFmtId="49" fontId="8" fillId="0" borderId="79" xfId="62" applyNumberFormat="1" applyFont="1" applyBorder="1" applyAlignment="1" applyProtection="1">
      <alignment horizontal="center" vertical="center"/>
      <protection/>
    </xf>
    <xf numFmtId="49" fontId="8" fillId="0" borderId="80" xfId="62" applyNumberFormat="1" applyFont="1" applyBorder="1" applyAlignment="1" applyProtection="1">
      <alignment horizontal="center" vertical="center"/>
      <protection/>
    </xf>
    <xf numFmtId="0" fontId="12" fillId="0" borderId="81" xfId="62" applyNumberFormat="1" applyFont="1" applyFill="1" applyBorder="1" applyAlignment="1" applyProtection="1" quotePrefix="1">
      <alignment horizontal="center"/>
      <protection/>
    </xf>
    <xf numFmtId="0" fontId="12" fillId="0" borderId="82" xfId="62" applyNumberFormat="1" applyFont="1" applyFill="1" applyBorder="1" applyAlignment="1" applyProtection="1">
      <alignment horizontal="center"/>
      <protection/>
    </xf>
    <xf numFmtId="0" fontId="12" fillId="0" borderId="83" xfId="62" applyNumberFormat="1" applyFont="1" applyFill="1" applyBorder="1" applyAlignment="1" applyProtection="1">
      <alignment horizontal="center"/>
      <protection/>
    </xf>
    <xf numFmtId="49" fontId="10" fillId="0" borderId="84" xfId="62" applyNumberFormat="1" applyFont="1" applyBorder="1" applyAlignment="1" applyProtection="1" quotePrefix="1">
      <alignment horizontal="center" vertical="center" wrapText="1"/>
      <protection/>
    </xf>
    <xf numFmtId="49" fontId="10" fillId="0" borderId="85" xfId="62" applyNumberFormat="1" applyFont="1" applyBorder="1" applyAlignment="1" applyProtection="1" quotePrefix="1">
      <alignment horizontal="center" vertical="center" wrapText="1"/>
      <protection/>
    </xf>
    <xf numFmtId="49" fontId="8" fillId="0" borderId="86" xfId="62" applyNumberFormat="1" applyFont="1" applyBorder="1" applyAlignment="1" applyProtection="1" quotePrefix="1">
      <alignment horizontal="center" vertical="center" wrapText="1"/>
      <protection/>
    </xf>
    <xf numFmtId="49" fontId="8" fillId="0" borderId="87" xfId="62" applyNumberFormat="1" applyFont="1" applyBorder="1" applyAlignment="1" applyProtection="1" quotePrefix="1">
      <alignment horizontal="center" vertical="center" wrapText="1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20" fillId="0" borderId="0" xfId="63" applyFont="1" applyFill="1" applyBorder="1" applyAlignment="1" applyProtection="1">
      <alignment horizontal="center"/>
      <protection/>
    </xf>
    <xf numFmtId="0" fontId="8" fillId="0" borderId="76" xfId="62" applyFont="1" applyFill="1" applyBorder="1" applyAlignment="1" applyProtection="1" quotePrefix="1">
      <alignment horizontal="center"/>
      <protection/>
    </xf>
    <xf numFmtId="0" fontId="8" fillId="0" borderId="78" xfId="62" applyFont="1" applyFill="1" applyBorder="1" applyAlignment="1" applyProtection="1" quotePrefix="1">
      <alignment horizontal="center"/>
      <protection/>
    </xf>
    <xf numFmtId="0" fontId="8" fillId="37" borderId="76" xfId="62" applyFont="1" applyFill="1" applyBorder="1" applyAlignment="1" applyProtection="1">
      <alignment horizontal="center"/>
      <protection/>
    </xf>
    <xf numFmtId="0" fontId="8" fillId="37" borderId="78" xfId="62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Good" xfId="50"/>
    <cellStyle name="Grey" xfId="51"/>
    <cellStyle name="Heading 1" xfId="52"/>
    <cellStyle name="Heading 2" xfId="53"/>
    <cellStyle name="Heading 3" xfId="54"/>
    <cellStyle name="Heading 4" xfId="55"/>
    <cellStyle name="Input" xfId="56"/>
    <cellStyle name="Input [yellow]" xfId="57"/>
    <cellStyle name="Linked Cell" xfId="58"/>
    <cellStyle name="Neutral" xfId="59"/>
    <cellStyle name="no dec" xfId="60"/>
    <cellStyle name="Normal - Style1" xfId="61"/>
    <cellStyle name="Normal_app-2" xfId="62"/>
    <cellStyle name="Normal_ทบ003 และ ทบ014 ปี 255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0</xdr:row>
      <xdr:rowOff>0</xdr:rowOff>
    </xdr:from>
    <xdr:to>
      <xdr:col>25</xdr:col>
      <xdr:colOff>38100</xdr:colOff>
      <xdr:row>0</xdr:row>
      <xdr:rowOff>295275</xdr:rowOff>
    </xdr:to>
    <xdr:sp>
      <xdr:nvSpPr>
        <xdr:cNvPr id="1" name="Rectangle 3"/>
        <xdr:cNvSpPr>
          <a:spLocks/>
        </xdr:cNvSpPr>
      </xdr:nvSpPr>
      <xdr:spPr>
        <a:xfrm>
          <a:off x="14735175" y="0"/>
          <a:ext cx="3371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 3</a:t>
          </a:r>
          <a:r>
            <a:rPr lang="en-US" cap="none" sz="1400" b="1" i="0" u="none" baseline="0">
              <a:solidFill>
                <a:srgbClr val="000000"/>
              </a:solidFill>
            </a:rPr>
            <a:t>.1</a:t>
          </a:r>
          <a:r>
            <a:rPr lang="en-US" cap="none" sz="1400" b="1" i="0" u="none" baseline="0">
              <a:solidFill>
                <a:srgbClr val="000000"/>
              </a:solidFill>
            </a:rPr>
            <a:t>_PDPA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685800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43</xdr:row>
      <xdr:rowOff>76200</xdr:rowOff>
    </xdr:from>
    <xdr:to>
      <xdr:col>25</xdr:col>
      <xdr:colOff>123825</xdr:colOff>
      <xdr:row>43</xdr:row>
      <xdr:rowOff>295275</xdr:rowOff>
    </xdr:to>
    <xdr:sp>
      <xdr:nvSpPr>
        <xdr:cNvPr id="3" name="Rectangle 9"/>
        <xdr:cNvSpPr>
          <a:spLocks/>
        </xdr:cNvSpPr>
      </xdr:nvSpPr>
      <xdr:spPr>
        <a:xfrm>
          <a:off x="66675" y="11934825"/>
          <a:ext cx="1812607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โปรดอ่านเพิ่มเติมเกี่ยวกับประกาศนโยบายความเป็นส่วนตัวของธนาคารอย่างละเอียด เพื่อเข้าใจถึงวิธีการที่ธนาคารเก็บรวบรวม ใช้ และเปิดเผยข้อมูลส่วนบุคคลของท่านและสิทธิของท่านที่เว็บไซต์ของธนาคาร </a:t>
          </a:r>
          <a:r>
            <a:rPr lang="en-US" cap="none" sz="1050" b="0" i="0" u="none" baseline="0">
              <a:solidFill>
                <a:srgbClr val="FF0000"/>
              </a:solidFill>
            </a:rPr>
            <a:t>www.scb.co.th</a:t>
          </a:r>
        </a:p>
      </xdr:txBody>
    </xdr:sp>
    <xdr:clientData/>
  </xdr:twoCellAnchor>
  <xdr:twoCellAnchor>
    <xdr:from>
      <xdr:col>7</xdr:col>
      <xdr:colOff>152400</xdr:colOff>
      <xdr:row>44</xdr:row>
      <xdr:rowOff>0</xdr:rowOff>
    </xdr:from>
    <xdr:to>
      <xdr:col>25</xdr:col>
      <xdr:colOff>123825</xdr:colOff>
      <xdr:row>48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810375" y="12163425"/>
          <a:ext cx="1138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คณะกรรมการกองทุนฯ ผู้มีอำนาจลงนามเพื่อตกลงผูกพัน รวมทั้งขอรับรองว่าข้อความตามที่ระบุข้างต้นถูกต้อง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และไม่ขัดต่อข้อบังคับกองทุน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___________________________________________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(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กรรมการกองทุน)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(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กรรมการกองทุน)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90"/>
  <sheetViews>
    <sheetView showGridLines="0" tabSelected="1" zoomScale="70" zoomScaleNormal="70" zoomScaleSheetLayoutView="80" zoomScalePageLayoutView="0" workbookViewId="0" topLeftCell="A1">
      <selection activeCell="J8" sqref="J8"/>
    </sheetView>
  </sheetViews>
  <sheetFormatPr defaultColWidth="8.00390625" defaultRowHeight="21.75"/>
  <cols>
    <col min="1" max="1" width="3.7109375" style="3" customWidth="1"/>
    <col min="2" max="2" width="14.7109375" style="63" customWidth="1"/>
    <col min="3" max="3" width="19.140625" style="63" customWidth="1"/>
    <col min="4" max="4" width="32.7109375" style="63" customWidth="1"/>
    <col min="5" max="5" width="13.421875" style="3" customWidth="1"/>
    <col min="6" max="6" width="11.57421875" style="96" customWidth="1"/>
    <col min="7" max="9" width="4.57421875" style="3" customWidth="1"/>
    <col min="10" max="10" width="12.28125" style="3" customWidth="1"/>
    <col min="11" max="11" width="14.00390625" style="3" customWidth="1"/>
    <col min="12" max="14" width="4.57421875" style="3" customWidth="1"/>
    <col min="15" max="15" width="13.8515625" style="3" customWidth="1"/>
    <col min="16" max="18" width="4.57421875" style="3" customWidth="1"/>
    <col min="19" max="19" width="8.140625" style="63" customWidth="1"/>
    <col min="20" max="20" width="9.28125" style="63" customWidth="1"/>
    <col min="21" max="21" width="8.421875" style="3" customWidth="1"/>
    <col min="22" max="22" width="6.8515625" style="63" customWidth="1"/>
    <col min="23" max="23" width="10.7109375" style="63" customWidth="1"/>
    <col min="24" max="24" width="17.8515625" style="63" customWidth="1"/>
    <col min="25" max="25" width="33.140625" style="63" customWidth="1"/>
    <col min="26" max="26" width="11.8515625" style="3" customWidth="1"/>
    <col min="27" max="16384" width="8.00390625" style="3" customWidth="1"/>
  </cols>
  <sheetData>
    <row r="1" spans="2:26" s="14" customFormat="1" ht="24" customHeight="1">
      <c r="B1" s="44"/>
      <c r="C1" s="45"/>
      <c r="D1" s="44"/>
      <c r="F1" s="278" t="s">
        <v>41</v>
      </c>
      <c r="G1" s="278"/>
      <c r="H1" s="278"/>
      <c r="I1" s="278"/>
      <c r="J1" s="278"/>
      <c r="K1" s="278"/>
      <c r="L1" s="278"/>
      <c r="M1" s="278"/>
      <c r="N1" s="278"/>
      <c r="S1" s="44"/>
      <c r="T1" s="44"/>
      <c r="V1" s="44"/>
      <c r="W1" s="44"/>
      <c r="X1" s="64"/>
      <c r="Y1" s="64"/>
      <c r="Z1" s="21"/>
    </row>
    <row r="2" spans="2:26" s="18" customFormat="1" ht="18.75" customHeight="1">
      <c r="B2" s="46"/>
      <c r="C2" s="46"/>
      <c r="D2" s="47" t="s">
        <v>19</v>
      </c>
      <c r="E2" s="26"/>
      <c r="F2" s="91"/>
      <c r="G2" s="26"/>
      <c r="H2" s="26"/>
      <c r="I2" s="26"/>
      <c r="J2" s="26"/>
      <c r="K2" s="26"/>
      <c r="L2" s="26"/>
      <c r="M2" s="26"/>
      <c r="N2" s="26"/>
      <c r="O2" s="26"/>
      <c r="P2" s="26"/>
      <c r="Q2" s="20"/>
      <c r="R2" s="20"/>
      <c r="S2" s="46"/>
      <c r="T2" s="46"/>
      <c r="U2" s="19"/>
      <c r="V2" s="65"/>
      <c r="W2" s="65"/>
      <c r="X2" s="66"/>
      <c r="Y2" s="67" t="s">
        <v>3</v>
      </c>
      <c r="Z2" s="23"/>
    </row>
    <row r="3" spans="2:26" s="18" customFormat="1" ht="15" customHeight="1">
      <c r="B3" s="46"/>
      <c r="C3" s="46"/>
      <c r="D3" s="48" t="s">
        <v>26</v>
      </c>
      <c r="E3" s="20"/>
      <c r="F3" s="9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46"/>
      <c r="T3" s="46"/>
      <c r="U3" s="17"/>
      <c r="V3" s="69"/>
      <c r="W3" s="70"/>
      <c r="X3" s="68" t="s">
        <v>20</v>
      </c>
      <c r="Y3" s="71"/>
      <c r="Z3" s="24"/>
    </row>
    <row r="4" spans="2:26" s="15" customFormat="1" ht="16.5" customHeight="1">
      <c r="B4" s="49" t="s">
        <v>0</v>
      </c>
      <c r="C4" s="49" t="s">
        <v>21</v>
      </c>
      <c r="D4" s="50"/>
      <c r="F4" s="93"/>
      <c r="P4" s="274"/>
      <c r="Q4" s="274"/>
      <c r="R4" s="274"/>
      <c r="S4" s="72"/>
      <c r="T4" s="70"/>
      <c r="U4" s="17"/>
      <c r="V4" s="68"/>
      <c r="W4" s="68"/>
      <c r="X4" s="68" t="s">
        <v>27</v>
      </c>
      <c r="Y4" s="71"/>
      <c r="Z4" s="24"/>
    </row>
    <row r="5" spans="2:26" s="15" customFormat="1" ht="16.5" customHeight="1" thickBot="1">
      <c r="B5" s="50"/>
      <c r="C5" s="49" t="s">
        <v>43</v>
      </c>
      <c r="D5" s="50"/>
      <c r="F5" s="93"/>
      <c r="S5" s="50"/>
      <c r="T5" s="50"/>
      <c r="U5" s="16"/>
      <c r="V5" s="68"/>
      <c r="W5" s="68"/>
      <c r="X5" s="68" t="s">
        <v>28</v>
      </c>
      <c r="Y5" s="22"/>
      <c r="Z5" s="25"/>
    </row>
    <row r="6" spans="1:26" s="42" customFormat="1" ht="18" customHeight="1">
      <c r="A6" s="295" t="s">
        <v>4</v>
      </c>
      <c r="B6" s="303" t="s">
        <v>42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285" t="s">
        <v>5</v>
      </c>
      <c r="P6" s="286"/>
      <c r="Q6" s="286"/>
      <c r="R6" s="286"/>
      <c r="S6" s="275" t="s">
        <v>15</v>
      </c>
      <c r="T6" s="292" t="s">
        <v>44</v>
      </c>
      <c r="U6" s="289" t="s">
        <v>6</v>
      </c>
      <c r="V6" s="279" t="s">
        <v>47</v>
      </c>
      <c r="W6" s="280"/>
      <c r="X6" s="280"/>
      <c r="Y6" s="281"/>
      <c r="Z6" s="273" t="s">
        <v>45</v>
      </c>
    </row>
    <row r="7" spans="1:26" s="30" customFormat="1" ht="18" customHeight="1">
      <c r="A7" s="296"/>
      <c r="B7" s="308" t="s">
        <v>30</v>
      </c>
      <c r="C7" s="306" t="s">
        <v>61</v>
      </c>
      <c r="D7" s="301" t="s">
        <v>1</v>
      </c>
      <c r="E7" s="298" t="s">
        <v>50</v>
      </c>
      <c r="F7" s="299"/>
      <c r="G7" s="299"/>
      <c r="H7" s="299"/>
      <c r="I7" s="300"/>
      <c r="J7" s="298" t="s">
        <v>51</v>
      </c>
      <c r="K7" s="299"/>
      <c r="L7" s="299"/>
      <c r="M7" s="299"/>
      <c r="N7" s="300"/>
      <c r="O7" s="287"/>
      <c r="P7" s="288"/>
      <c r="Q7" s="288"/>
      <c r="R7" s="288"/>
      <c r="S7" s="276"/>
      <c r="T7" s="293"/>
      <c r="U7" s="290"/>
      <c r="V7" s="282"/>
      <c r="W7" s="283"/>
      <c r="X7" s="283"/>
      <c r="Y7" s="284"/>
      <c r="Z7" s="273"/>
    </row>
    <row r="8" spans="1:26" s="30" customFormat="1" ht="51" customHeight="1">
      <c r="A8" s="297"/>
      <c r="B8" s="309"/>
      <c r="C8" s="307"/>
      <c r="D8" s="302"/>
      <c r="E8" s="98" t="s">
        <v>62</v>
      </c>
      <c r="F8" s="117" t="s">
        <v>63</v>
      </c>
      <c r="G8" s="99" t="s">
        <v>7</v>
      </c>
      <c r="H8" s="99" t="s">
        <v>8</v>
      </c>
      <c r="I8" s="100" t="s">
        <v>2</v>
      </c>
      <c r="J8" s="98" t="s">
        <v>64</v>
      </c>
      <c r="K8" s="103" t="s">
        <v>65</v>
      </c>
      <c r="L8" s="99" t="s">
        <v>7</v>
      </c>
      <c r="M8" s="99" t="s">
        <v>8</v>
      </c>
      <c r="N8" s="100" t="s">
        <v>2</v>
      </c>
      <c r="O8" s="98" t="s">
        <v>66</v>
      </c>
      <c r="P8" s="99" t="s">
        <v>7</v>
      </c>
      <c r="Q8" s="99" t="s">
        <v>8</v>
      </c>
      <c r="R8" s="100" t="s">
        <v>2</v>
      </c>
      <c r="S8" s="277"/>
      <c r="T8" s="294"/>
      <c r="U8" s="291"/>
      <c r="V8" s="73" t="s">
        <v>9</v>
      </c>
      <c r="W8" s="74" t="s">
        <v>24</v>
      </c>
      <c r="X8" s="75" t="s">
        <v>23</v>
      </c>
      <c r="Y8" s="75" t="s">
        <v>46</v>
      </c>
      <c r="Z8" s="273"/>
    </row>
    <row r="9" spans="1:26" s="30" customFormat="1" ht="15" customHeight="1" thickBot="1">
      <c r="A9" s="31" t="s">
        <v>10</v>
      </c>
      <c r="B9" s="51">
        <v>1005001</v>
      </c>
      <c r="C9" s="52" t="s">
        <v>31</v>
      </c>
      <c r="D9" s="53" t="s">
        <v>14</v>
      </c>
      <c r="E9" s="32">
        <v>43101</v>
      </c>
      <c r="F9" s="128">
        <f>IF(K9=0," ",K9)</f>
        <v>44197</v>
      </c>
      <c r="G9" s="34">
        <f>DATEDIF(E9,F9,"Y")</f>
        <v>3</v>
      </c>
      <c r="H9" s="34">
        <f>DATEDIF(E9,F9,"YM")</f>
        <v>0</v>
      </c>
      <c r="I9" s="35">
        <f>DATEDIF(E9,F9,"MD")</f>
        <v>0</v>
      </c>
      <c r="J9" s="32">
        <v>43466</v>
      </c>
      <c r="K9" s="33">
        <v>44197</v>
      </c>
      <c r="L9" s="34">
        <f>DATEDIF(J9,K9,"Y")</f>
        <v>2</v>
      </c>
      <c r="M9" s="34">
        <f>DATEDIF(J9,K9,"YM")</f>
        <v>0</v>
      </c>
      <c r="N9" s="35">
        <f>DATEDIF(J9,K9,"MD")</f>
        <v>0</v>
      </c>
      <c r="O9" s="32">
        <v>29221</v>
      </c>
      <c r="P9" s="34">
        <f>DATEDIF(O9,K9,"Y")</f>
        <v>41</v>
      </c>
      <c r="Q9" s="34">
        <f>DATEDIF(O9,K9,"YM")</f>
        <v>0</v>
      </c>
      <c r="R9" s="35">
        <f>DATEDIF(O9,K9,"MD")</f>
        <v>0</v>
      </c>
      <c r="S9" s="76" t="s">
        <v>16</v>
      </c>
      <c r="T9" s="36" t="s">
        <v>22</v>
      </c>
      <c r="U9" s="37">
        <v>1</v>
      </c>
      <c r="V9" s="77" t="s">
        <v>17</v>
      </c>
      <c r="W9" s="78" t="s">
        <v>35</v>
      </c>
      <c r="X9" s="79" t="s">
        <v>18</v>
      </c>
      <c r="Y9" s="80" t="s">
        <v>29</v>
      </c>
      <c r="Z9" s="97">
        <v>44166</v>
      </c>
    </row>
    <row r="10" spans="1:26" s="116" customFormat="1" ht="15.75" customHeight="1">
      <c r="A10" s="111" t="s">
        <v>48</v>
      </c>
      <c r="B10" s="111"/>
      <c r="C10" s="112"/>
      <c r="D10" s="112"/>
      <c r="E10" s="113"/>
      <c r="F10" s="219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2"/>
      <c r="T10" s="115"/>
      <c r="U10" s="114"/>
      <c r="V10" s="112"/>
      <c r="W10" s="112"/>
      <c r="X10" s="112"/>
      <c r="Y10" s="112"/>
      <c r="Z10" s="113"/>
    </row>
    <row r="11" spans="1:31" s="42" customFormat="1" ht="12">
      <c r="A11" s="38" t="s">
        <v>52</v>
      </c>
      <c r="B11" s="54"/>
      <c r="C11" s="55"/>
      <c r="D11" s="56"/>
      <c r="E11" s="101"/>
      <c r="F11" s="40"/>
      <c r="G11" s="41"/>
      <c r="H11" s="41"/>
      <c r="I11" s="102"/>
      <c r="J11" s="101"/>
      <c r="K11" s="40"/>
      <c r="L11" s="41"/>
      <c r="M11" s="41"/>
      <c r="N11" s="102"/>
      <c r="O11" s="101"/>
      <c r="P11" s="41"/>
      <c r="Q11" s="41"/>
      <c r="R11" s="102"/>
      <c r="S11" s="81"/>
      <c r="T11" s="82"/>
      <c r="U11" s="104"/>
      <c r="V11" s="83"/>
      <c r="W11" s="105"/>
      <c r="X11" s="105"/>
      <c r="Y11" s="85"/>
      <c r="Z11" s="41"/>
      <c r="AA11" s="39"/>
      <c r="AB11" s="39"/>
      <c r="AC11" s="39"/>
      <c r="AD11" s="39"/>
      <c r="AE11" s="39"/>
    </row>
    <row r="12" spans="1:31" s="42" customFormat="1" ht="12">
      <c r="A12" s="38" t="s">
        <v>53</v>
      </c>
      <c r="B12" s="54"/>
      <c r="C12" s="55"/>
      <c r="D12" s="56"/>
      <c r="E12" s="101"/>
      <c r="F12" s="40"/>
      <c r="G12" s="106"/>
      <c r="H12" s="106"/>
      <c r="I12" s="107"/>
      <c r="J12" s="101"/>
      <c r="K12" s="40"/>
      <c r="L12" s="106"/>
      <c r="M12" s="106"/>
      <c r="N12" s="106"/>
      <c r="O12" s="40"/>
      <c r="P12" s="106"/>
      <c r="Q12" s="106"/>
      <c r="R12" s="106"/>
      <c r="S12" s="108"/>
      <c r="T12" s="109"/>
      <c r="U12" s="110"/>
      <c r="V12" s="83"/>
      <c r="W12" s="83"/>
      <c r="X12" s="83"/>
      <c r="Y12" s="83"/>
      <c r="Z12" s="106"/>
      <c r="AA12" s="39"/>
      <c r="AB12" s="39"/>
      <c r="AC12" s="39"/>
      <c r="AD12" s="39"/>
      <c r="AE12" s="39"/>
    </row>
    <row r="13" spans="1:31" s="42" customFormat="1" ht="12.75" thickBot="1">
      <c r="A13" s="38" t="s">
        <v>54</v>
      </c>
      <c r="B13" s="54"/>
      <c r="C13" s="55"/>
      <c r="D13" s="56"/>
      <c r="E13" s="101"/>
      <c r="F13" s="40"/>
      <c r="G13" s="106"/>
      <c r="H13" s="106"/>
      <c r="I13" s="107"/>
      <c r="J13" s="101"/>
      <c r="K13" s="40"/>
      <c r="L13" s="106"/>
      <c r="M13" s="106"/>
      <c r="N13" s="106"/>
      <c r="O13" s="40"/>
      <c r="P13" s="106"/>
      <c r="Q13" s="106"/>
      <c r="R13" s="106"/>
      <c r="S13" s="108"/>
      <c r="T13" s="109"/>
      <c r="U13" s="110"/>
      <c r="V13" s="83"/>
      <c r="W13" s="83"/>
      <c r="X13" s="83"/>
      <c r="Y13" s="83"/>
      <c r="Z13" s="106"/>
      <c r="AA13" s="39"/>
      <c r="AB13" s="39"/>
      <c r="AC13" s="39"/>
      <c r="AD13" s="39"/>
      <c r="AE13" s="39"/>
    </row>
    <row r="14" spans="1:26" s="13" customFormat="1" ht="28.5" customHeight="1">
      <c r="A14" s="220">
        <v>1</v>
      </c>
      <c r="B14" s="221"/>
      <c r="C14" s="222"/>
      <c r="D14" s="269"/>
      <c r="E14" s="223"/>
      <c r="F14" s="202" t="str">
        <f aca="true" t="shared" si="0" ref="F14:F30">IF(K14=0," ",K14)</f>
        <v> </v>
      </c>
      <c r="G14" s="203" t="str">
        <f>IF(AND(E14&gt;0,F14&gt;0),(DATEDIF(E14,F14,"Y")),"  ")</f>
        <v>  </v>
      </c>
      <c r="H14" s="204" t="str">
        <f>IF(AND(E14&gt;0,F14&gt;0),(DATEDIF(E14,F14,"YM"))," ")</f>
        <v> </v>
      </c>
      <c r="I14" s="205">
        <f>IF(AND(E14&gt;0,F14&gt;0),IF(AND(DAY(EOMONTH(F14,-1))&lt;DAY(E14),DAY(E14)&gt;DAY(F14)),DAY(F14),DATEDIF(E14,F14,"MD")),"")</f>
      </c>
      <c r="J14" s="223"/>
      <c r="K14" s="224"/>
      <c r="L14" s="204" t="str">
        <f>IF(AND(J14&gt;0,K14&gt;0),(DATEDIF(J14,K14,"Y")),"  ")</f>
        <v>  </v>
      </c>
      <c r="M14" s="204" t="str">
        <f>IF(AND(J14&gt;0,K14&gt;0),(DATEDIF(J14,K14,"YM"))," ")</f>
        <v> </v>
      </c>
      <c r="N14" s="205">
        <f>IF(AND(J14&gt;0,K14&gt;0),IF(AND(DAY(EOMONTH(K14,-1))&lt;DAY(J14),DAY(J14)&gt;DAY(K14)),DAY(K14),DATEDIF(J14,K14,"MD")),"")</f>
      </c>
      <c r="O14" s="224"/>
      <c r="P14" s="211" t="str">
        <f>IF(O14&gt;0,(DATEDIF(O14,K14,"Y"))," ")</f>
        <v> </v>
      </c>
      <c r="Q14" s="204" t="str">
        <f>IF(O14&gt;0,(DATEDIF(O14,K14,"YM"))," ")</f>
        <v> </v>
      </c>
      <c r="R14" s="205" t="str">
        <f>IF(O14&gt;0,IF(AND(DAY(EOMONTH(K14,-1))&lt;DAY(O14),DAY(O14)&gt;DAY(K14)),DAY(K14),DATEDIF(O14,K14,"MD"))," ")</f>
        <v> </v>
      </c>
      <c r="S14" s="225"/>
      <c r="T14" s="226"/>
      <c r="U14" s="227"/>
      <c r="V14" s="228"/>
      <c r="W14" s="229"/>
      <c r="X14" s="229"/>
      <c r="Y14" s="230"/>
      <c r="Z14" s="231"/>
    </row>
    <row r="15" spans="1:26" s="2" customFormat="1" ht="28.5" customHeight="1">
      <c r="A15" s="232">
        <v>2</v>
      </c>
      <c r="B15" s="233"/>
      <c r="C15" s="234"/>
      <c r="D15" s="270"/>
      <c r="E15" s="235"/>
      <c r="F15" s="206" t="str">
        <f t="shared" si="0"/>
        <v> </v>
      </c>
      <c r="G15" s="207" t="str">
        <f aca="true" t="shared" si="1" ref="G15:G30">IF(AND(E15&gt;0,F15&gt;0),(DATEDIF(E15,F15,"Y")),"  ")</f>
        <v>  </v>
      </c>
      <c r="H15" s="208" t="str">
        <f aca="true" t="shared" si="2" ref="H15:H30">IF(AND(E15&gt;0,F15&gt;0),(DATEDIF(E15,F15,"YM"))," ")</f>
        <v> </v>
      </c>
      <c r="I15" s="209">
        <f aca="true" t="shared" si="3" ref="I15:I30">IF(AND(E15&gt;0,F15&gt;0),IF(AND(DAY(EOMONTH(F15,-1))&lt;DAY(E15),DAY(E15)&gt;DAY(F15)),DAY(F15),DATEDIF(E15,F15,"MD")),"")</f>
      </c>
      <c r="J15" s="235"/>
      <c r="K15" s="236"/>
      <c r="L15" s="208" t="str">
        <f aca="true" t="shared" si="4" ref="L15:L30">IF(AND(J15&gt;0,K15&gt;0),(DATEDIF(J15,K15,"Y")),"  ")</f>
        <v>  </v>
      </c>
      <c r="M15" s="208" t="str">
        <f aca="true" t="shared" si="5" ref="M15:M30">IF(AND(J15&gt;0,K15&gt;0),(DATEDIF(J15,K15,"YM"))," ")</f>
        <v> </v>
      </c>
      <c r="N15" s="209">
        <f aca="true" t="shared" si="6" ref="N15:N30">IF(AND(J15&gt;0,K15&gt;0),IF(AND(DAY(EOMONTH(K15,-1))&lt;DAY(J15),DAY(J15)&gt;DAY(K15)),DAY(K15),DATEDIF(J15,K15,"MD")),"")</f>
      </c>
      <c r="O15" s="236"/>
      <c r="P15" s="212" t="str">
        <f aca="true" t="shared" si="7" ref="P15:P30">IF(O15&gt;0,(DATEDIF(O15,K15,"Y"))," ")</f>
        <v> </v>
      </c>
      <c r="Q15" s="212" t="str">
        <f aca="true" t="shared" si="8" ref="Q15:Q30">IF(O15&gt;0,(DATEDIF(O15,K15,"YM"))," ")</f>
        <v> </v>
      </c>
      <c r="R15" s="213" t="str">
        <f aca="true" t="shared" si="9" ref="R15:R30">IF(O15&gt;0,IF(AND(DAY(EOMONTH(K15,-1))&lt;DAY(O15),DAY(O15)&gt;DAY(K15)),DAY(K15),DATEDIF(O15,K15,"MD"))," ")</f>
        <v> </v>
      </c>
      <c r="S15" s="237"/>
      <c r="T15" s="238"/>
      <c r="U15" s="239"/>
      <c r="V15" s="240"/>
      <c r="W15" s="241"/>
      <c r="X15" s="241"/>
      <c r="Y15" s="242"/>
      <c r="Z15" s="243"/>
    </row>
    <row r="16" spans="1:26" s="2" customFormat="1" ht="28.5" customHeight="1">
      <c r="A16" s="232">
        <v>3</v>
      </c>
      <c r="B16" s="244"/>
      <c r="C16" s="234"/>
      <c r="D16" s="270"/>
      <c r="E16" s="235"/>
      <c r="F16" s="206" t="str">
        <f t="shared" si="0"/>
        <v> </v>
      </c>
      <c r="G16" s="207" t="str">
        <f t="shared" si="1"/>
        <v>  </v>
      </c>
      <c r="H16" s="208" t="str">
        <f t="shared" si="2"/>
        <v> </v>
      </c>
      <c r="I16" s="209">
        <f t="shared" si="3"/>
      </c>
      <c r="J16" s="235"/>
      <c r="K16" s="236"/>
      <c r="L16" s="208" t="str">
        <f t="shared" si="4"/>
        <v>  </v>
      </c>
      <c r="M16" s="208" t="str">
        <f t="shared" si="5"/>
        <v> </v>
      </c>
      <c r="N16" s="209">
        <f t="shared" si="6"/>
      </c>
      <c r="O16" s="236"/>
      <c r="P16" s="212" t="str">
        <f t="shared" si="7"/>
        <v> </v>
      </c>
      <c r="Q16" s="212" t="str">
        <f t="shared" si="8"/>
        <v> </v>
      </c>
      <c r="R16" s="213" t="str">
        <f t="shared" si="9"/>
        <v> </v>
      </c>
      <c r="S16" s="245"/>
      <c r="T16" s="246"/>
      <c r="U16" s="247"/>
      <c r="V16" s="248"/>
      <c r="W16" s="249"/>
      <c r="X16" s="249"/>
      <c r="Y16" s="250"/>
      <c r="Z16" s="243"/>
    </row>
    <row r="17" spans="1:26" s="2" customFormat="1" ht="28.5" customHeight="1">
      <c r="A17" s="232">
        <v>4</v>
      </c>
      <c r="B17" s="251"/>
      <c r="C17" s="234"/>
      <c r="D17" s="270"/>
      <c r="E17" s="235"/>
      <c r="F17" s="206" t="str">
        <f t="shared" si="0"/>
        <v> </v>
      </c>
      <c r="G17" s="207" t="str">
        <f t="shared" si="1"/>
        <v>  </v>
      </c>
      <c r="H17" s="208" t="str">
        <f t="shared" si="2"/>
        <v> </v>
      </c>
      <c r="I17" s="209">
        <f t="shared" si="3"/>
      </c>
      <c r="J17" s="235"/>
      <c r="K17" s="236"/>
      <c r="L17" s="208" t="str">
        <f t="shared" si="4"/>
        <v>  </v>
      </c>
      <c r="M17" s="208" t="str">
        <f t="shared" si="5"/>
        <v> </v>
      </c>
      <c r="N17" s="209">
        <f t="shared" si="6"/>
      </c>
      <c r="O17" s="236"/>
      <c r="P17" s="212" t="str">
        <f t="shared" si="7"/>
        <v> </v>
      </c>
      <c r="Q17" s="212" t="str">
        <f t="shared" si="8"/>
        <v> </v>
      </c>
      <c r="R17" s="213" t="str">
        <f t="shared" si="9"/>
        <v> </v>
      </c>
      <c r="S17" s="245"/>
      <c r="T17" s="252"/>
      <c r="U17" s="253"/>
      <c r="V17" s="254"/>
      <c r="W17" s="255"/>
      <c r="X17" s="255"/>
      <c r="Y17" s="256"/>
      <c r="Z17" s="243"/>
    </row>
    <row r="18" spans="1:26" s="2" customFormat="1" ht="28.5" customHeight="1">
      <c r="A18" s="232">
        <v>5</v>
      </c>
      <c r="B18" s="251"/>
      <c r="C18" s="234"/>
      <c r="D18" s="270"/>
      <c r="E18" s="235"/>
      <c r="F18" s="206" t="str">
        <f t="shared" si="0"/>
        <v> </v>
      </c>
      <c r="G18" s="207" t="str">
        <f t="shared" si="1"/>
        <v>  </v>
      </c>
      <c r="H18" s="208" t="str">
        <f t="shared" si="2"/>
        <v> </v>
      </c>
      <c r="I18" s="209">
        <f t="shared" si="3"/>
      </c>
      <c r="J18" s="235"/>
      <c r="K18" s="236"/>
      <c r="L18" s="208" t="str">
        <f t="shared" si="4"/>
        <v>  </v>
      </c>
      <c r="M18" s="208" t="str">
        <f t="shared" si="5"/>
        <v> </v>
      </c>
      <c r="N18" s="209">
        <f t="shared" si="6"/>
      </c>
      <c r="O18" s="236"/>
      <c r="P18" s="212" t="str">
        <f t="shared" si="7"/>
        <v> </v>
      </c>
      <c r="Q18" s="212" t="str">
        <f t="shared" si="8"/>
        <v> </v>
      </c>
      <c r="R18" s="213" t="str">
        <f t="shared" si="9"/>
        <v> </v>
      </c>
      <c r="S18" s="245"/>
      <c r="T18" s="252"/>
      <c r="U18" s="253"/>
      <c r="V18" s="254"/>
      <c r="W18" s="255"/>
      <c r="X18" s="255"/>
      <c r="Y18" s="256"/>
      <c r="Z18" s="243"/>
    </row>
    <row r="19" spans="1:26" s="2" customFormat="1" ht="28.5" customHeight="1">
      <c r="A19" s="232">
        <v>6</v>
      </c>
      <c r="B19" s="251"/>
      <c r="C19" s="234"/>
      <c r="D19" s="270"/>
      <c r="E19" s="235"/>
      <c r="F19" s="206" t="str">
        <f t="shared" si="0"/>
        <v> </v>
      </c>
      <c r="G19" s="207" t="str">
        <f t="shared" si="1"/>
        <v>  </v>
      </c>
      <c r="H19" s="208" t="str">
        <f t="shared" si="2"/>
        <v> </v>
      </c>
      <c r="I19" s="209">
        <f t="shared" si="3"/>
      </c>
      <c r="J19" s="235"/>
      <c r="K19" s="236"/>
      <c r="L19" s="208" t="str">
        <f t="shared" si="4"/>
        <v>  </v>
      </c>
      <c r="M19" s="208" t="str">
        <f t="shared" si="5"/>
        <v> </v>
      </c>
      <c r="N19" s="209">
        <f t="shared" si="6"/>
      </c>
      <c r="O19" s="236"/>
      <c r="P19" s="212" t="str">
        <f t="shared" si="7"/>
        <v> </v>
      </c>
      <c r="Q19" s="212" t="str">
        <f t="shared" si="8"/>
        <v> </v>
      </c>
      <c r="R19" s="213" t="str">
        <f t="shared" si="9"/>
        <v> </v>
      </c>
      <c r="S19" s="245"/>
      <c r="T19" s="252"/>
      <c r="U19" s="253"/>
      <c r="V19" s="254"/>
      <c r="W19" s="255"/>
      <c r="X19" s="255"/>
      <c r="Y19" s="256"/>
      <c r="Z19" s="243"/>
    </row>
    <row r="20" spans="1:26" s="2" customFormat="1" ht="28.5" customHeight="1">
      <c r="A20" s="232">
        <v>7</v>
      </c>
      <c r="B20" s="251"/>
      <c r="C20" s="234"/>
      <c r="D20" s="270"/>
      <c r="E20" s="235"/>
      <c r="F20" s="206" t="str">
        <f t="shared" si="0"/>
        <v> </v>
      </c>
      <c r="G20" s="207" t="str">
        <f t="shared" si="1"/>
        <v>  </v>
      </c>
      <c r="H20" s="208" t="str">
        <f t="shared" si="2"/>
        <v> </v>
      </c>
      <c r="I20" s="209">
        <f t="shared" si="3"/>
      </c>
      <c r="J20" s="235"/>
      <c r="K20" s="236"/>
      <c r="L20" s="208" t="str">
        <f t="shared" si="4"/>
        <v>  </v>
      </c>
      <c r="M20" s="208" t="str">
        <f t="shared" si="5"/>
        <v> </v>
      </c>
      <c r="N20" s="209">
        <f t="shared" si="6"/>
      </c>
      <c r="O20" s="236"/>
      <c r="P20" s="212" t="str">
        <f t="shared" si="7"/>
        <v> </v>
      </c>
      <c r="Q20" s="212" t="str">
        <f t="shared" si="8"/>
        <v> </v>
      </c>
      <c r="R20" s="213" t="str">
        <f t="shared" si="9"/>
        <v> </v>
      </c>
      <c r="S20" s="245"/>
      <c r="T20" s="252"/>
      <c r="U20" s="253"/>
      <c r="V20" s="254"/>
      <c r="W20" s="255"/>
      <c r="X20" s="255"/>
      <c r="Y20" s="256"/>
      <c r="Z20" s="243"/>
    </row>
    <row r="21" spans="1:26" s="2" customFormat="1" ht="28.5" customHeight="1">
      <c r="A21" s="232">
        <v>8</v>
      </c>
      <c r="B21" s="251"/>
      <c r="C21" s="234"/>
      <c r="D21" s="270"/>
      <c r="E21" s="235"/>
      <c r="F21" s="206" t="str">
        <f t="shared" si="0"/>
        <v> </v>
      </c>
      <c r="G21" s="207" t="str">
        <f t="shared" si="1"/>
        <v>  </v>
      </c>
      <c r="H21" s="208" t="str">
        <f t="shared" si="2"/>
        <v> </v>
      </c>
      <c r="I21" s="209">
        <f t="shared" si="3"/>
      </c>
      <c r="J21" s="235"/>
      <c r="K21" s="236"/>
      <c r="L21" s="208" t="str">
        <f t="shared" si="4"/>
        <v>  </v>
      </c>
      <c r="M21" s="208" t="str">
        <f t="shared" si="5"/>
        <v> </v>
      </c>
      <c r="N21" s="209">
        <f t="shared" si="6"/>
      </c>
      <c r="O21" s="236"/>
      <c r="P21" s="212" t="str">
        <f t="shared" si="7"/>
        <v> </v>
      </c>
      <c r="Q21" s="212" t="str">
        <f t="shared" si="8"/>
        <v> </v>
      </c>
      <c r="R21" s="213" t="str">
        <f t="shared" si="9"/>
        <v> </v>
      </c>
      <c r="S21" s="245"/>
      <c r="T21" s="252"/>
      <c r="U21" s="253"/>
      <c r="V21" s="254"/>
      <c r="W21" s="255"/>
      <c r="X21" s="255"/>
      <c r="Y21" s="256"/>
      <c r="Z21" s="243"/>
    </row>
    <row r="22" spans="1:26" s="2" customFormat="1" ht="28.5" customHeight="1">
      <c r="A22" s="232">
        <v>9</v>
      </c>
      <c r="B22" s="251"/>
      <c r="C22" s="234"/>
      <c r="D22" s="270"/>
      <c r="E22" s="235"/>
      <c r="F22" s="206" t="str">
        <f t="shared" si="0"/>
        <v> </v>
      </c>
      <c r="G22" s="207" t="str">
        <f t="shared" si="1"/>
        <v>  </v>
      </c>
      <c r="H22" s="208" t="str">
        <f t="shared" si="2"/>
        <v> </v>
      </c>
      <c r="I22" s="209">
        <f t="shared" si="3"/>
      </c>
      <c r="J22" s="235"/>
      <c r="K22" s="236"/>
      <c r="L22" s="208" t="str">
        <f t="shared" si="4"/>
        <v>  </v>
      </c>
      <c r="M22" s="208" t="str">
        <f t="shared" si="5"/>
        <v> </v>
      </c>
      <c r="N22" s="209">
        <f t="shared" si="6"/>
      </c>
      <c r="O22" s="236"/>
      <c r="P22" s="212" t="str">
        <f t="shared" si="7"/>
        <v> </v>
      </c>
      <c r="Q22" s="212" t="str">
        <f t="shared" si="8"/>
        <v> </v>
      </c>
      <c r="R22" s="213" t="str">
        <f t="shared" si="9"/>
        <v> </v>
      </c>
      <c r="S22" s="245"/>
      <c r="T22" s="252"/>
      <c r="U22" s="253"/>
      <c r="V22" s="254"/>
      <c r="W22" s="255"/>
      <c r="X22" s="255"/>
      <c r="Y22" s="256"/>
      <c r="Z22" s="243"/>
    </row>
    <row r="23" spans="1:26" s="2" customFormat="1" ht="28.5" customHeight="1">
      <c r="A23" s="232">
        <v>10</v>
      </c>
      <c r="B23" s="251"/>
      <c r="C23" s="234"/>
      <c r="D23" s="270"/>
      <c r="E23" s="235"/>
      <c r="F23" s="206" t="str">
        <f t="shared" si="0"/>
        <v> </v>
      </c>
      <c r="G23" s="207" t="str">
        <f t="shared" si="1"/>
        <v>  </v>
      </c>
      <c r="H23" s="208" t="str">
        <f t="shared" si="2"/>
        <v> </v>
      </c>
      <c r="I23" s="209">
        <f t="shared" si="3"/>
      </c>
      <c r="J23" s="235"/>
      <c r="K23" s="236"/>
      <c r="L23" s="208" t="str">
        <f t="shared" si="4"/>
        <v>  </v>
      </c>
      <c r="M23" s="208" t="str">
        <f t="shared" si="5"/>
        <v> </v>
      </c>
      <c r="N23" s="209">
        <f t="shared" si="6"/>
      </c>
      <c r="O23" s="236"/>
      <c r="P23" s="212" t="str">
        <f t="shared" si="7"/>
        <v> </v>
      </c>
      <c r="Q23" s="212" t="str">
        <f t="shared" si="8"/>
        <v> </v>
      </c>
      <c r="R23" s="213" t="str">
        <f t="shared" si="9"/>
        <v> </v>
      </c>
      <c r="S23" s="245"/>
      <c r="T23" s="252"/>
      <c r="U23" s="253"/>
      <c r="V23" s="254"/>
      <c r="W23" s="255"/>
      <c r="X23" s="255"/>
      <c r="Y23" s="256"/>
      <c r="Z23" s="243"/>
    </row>
    <row r="24" spans="1:26" s="2" customFormat="1" ht="28.5" customHeight="1">
      <c r="A24" s="232">
        <v>11</v>
      </c>
      <c r="B24" s="251"/>
      <c r="C24" s="234"/>
      <c r="D24" s="270"/>
      <c r="E24" s="235"/>
      <c r="F24" s="206" t="str">
        <f t="shared" si="0"/>
        <v> </v>
      </c>
      <c r="G24" s="207" t="str">
        <f t="shared" si="1"/>
        <v>  </v>
      </c>
      <c r="H24" s="208" t="str">
        <f t="shared" si="2"/>
        <v> </v>
      </c>
      <c r="I24" s="209">
        <f t="shared" si="3"/>
      </c>
      <c r="J24" s="235"/>
      <c r="K24" s="236"/>
      <c r="L24" s="208" t="str">
        <f t="shared" si="4"/>
        <v>  </v>
      </c>
      <c r="M24" s="208" t="str">
        <f t="shared" si="5"/>
        <v> </v>
      </c>
      <c r="N24" s="209">
        <f t="shared" si="6"/>
      </c>
      <c r="O24" s="236"/>
      <c r="P24" s="212" t="str">
        <f t="shared" si="7"/>
        <v> </v>
      </c>
      <c r="Q24" s="212" t="str">
        <f t="shared" si="8"/>
        <v> </v>
      </c>
      <c r="R24" s="213" t="str">
        <f t="shared" si="9"/>
        <v> </v>
      </c>
      <c r="S24" s="245"/>
      <c r="T24" s="252"/>
      <c r="U24" s="253"/>
      <c r="V24" s="254"/>
      <c r="W24" s="255"/>
      <c r="X24" s="255"/>
      <c r="Y24" s="256"/>
      <c r="Z24" s="243"/>
    </row>
    <row r="25" spans="1:26" s="2" customFormat="1" ht="28.5" customHeight="1">
      <c r="A25" s="232">
        <v>12</v>
      </c>
      <c r="B25" s="251"/>
      <c r="C25" s="234"/>
      <c r="D25" s="270"/>
      <c r="E25" s="235"/>
      <c r="F25" s="206" t="str">
        <f t="shared" si="0"/>
        <v> </v>
      </c>
      <c r="G25" s="207" t="str">
        <f t="shared" si="1"/>
        <v>  </v>
      </c>
      <c r="H25" s="208" t="str">
        <f t="shared" si="2"/>
        <v> </v>
      </c>
      <c r="I25" s="209">
        <f t="shared" si="3"/>
      </c>
      <c r="J25" s="235"/>
      <c r="K25" s="236"/>
      <c r="L25" s="208" t="str">
        <f t="shared" si="4"/>
        <v>  </v>
      </c>
      <c r="M25" s="208" t="str">
        <f t="shared" si="5"/>
        <v> </v>
      </c>
      <c r="N25" s="209">
        <f t="shared" si="6"/>
      </c>
      <c r="O25" s="236"/>
      <c r="P25" s="212" t="str">
        <f t="shared" si="7"/>
        <v> </v>
      </c>
      <c r="Q25" s="212" t="str">
        <f t="shared" si="8"/>
        <v> </v>
      </c>
      <c r="R25" s="213" t="str">
        <f t="shared" si="9"/>
        <v> </v>
      </c>
      <c r="S25" s="245"/>
      <c r="T25" s="252"/>
      <c r="U25" s="253"/>
      <c r="V25" s="254"/>
      <c r="W25" s="255"/>
      <c r="X25" s="255"/>
      <c r="Y25" s="256"/>
      <c r="Z25" s="243"/>
    </row>
    <row r="26" spans="1:26" s="2" customFormat="1" ht="28.5" customHeight="1">
      <c r="A26" s="232">
        <v>13</v>
      </c>
      <c r="B26" s="251"/>
      <c r="C26" s="234"/>
      <c r="D26" s="270"/>
      <c r="E26" s="235"/>
      <c r="F26" s="206" t="str">
        <f t="shared" si="0"/>
        <v> </v>
      </c>
      <c r="G26" s="207" t="str">
        <f t="shared" si="1"/>
        <v>  </v>
      </c>
      <c r="H26" s="208" t="str">
        <f t="shared" si="2"/>
        <v> </v>
      </c>
      <c r="I26" s="209">
        <f t="shared" si="3"/>
      </c>
      <c r="J26" s="235"/>
      <c r="K26" s="236"/>
      <c r="L26" s="208" t="str">
        <f t="shared" si="4"/>
        <v>  </v>
      </c>
      <c r="M26" s="208" t="str">
        <f t="shared" si="5"/>
        <v> </v>
      </c>
      <c r="N26" s="209">
        <f t="shared" si="6"/>
      </c>
      <c r="O26" s="236"/>
      <c r="P26" s="212" t="str">
        <f t="shared" si="7"/>
        <v> </v>
      </c>
      <c r="Q26" s="212" t="str">
        <f t="shared" si="8"/>
        <v> </v>
      </c>
      <c r="R26" s="213" t="str">
        <f t="shared" si="9"/>
        <v> </v>
      </c>
      <c r="S26" s="245"/>
      <c r="T26" s="252"/>
      <c r="U26" s="257"/>
      <c r="V26" s="254"/>
      <c r="W26" s="255"/>
      <c r="X26" s="255"/>
      <c r="Y26" s="256"/>
      <c r="Z26" s="243"/>
    </row>
    <row r="27" spans="1:26" s="2" customFormat="1" ht="28.5" customHeight="1">
      <c r="A27" s="232">
        <v>14</v>
      </c>
      <c r="B27" s="251"/>
      <c r="C27" s="234"/>
      <c r="D27" s="270"/>
      <c r="E27" s="235"/>
      <c r="F27" s="206" t="str">
        <f t="shared" si="0"/>
        <v> </v>
      </c>
      <c r="G27" s="207" t="str">
        <f t="shared" si="1"/>
        <v>  </v>
      </c>
      <c r="H27" s="208" t="str">
        <f t="shared" si="2"/>
        <v> </v>
      </c>
      <c r="I27" s="209">
        <f t="shared" si="3"/>
      </c>
      <c r="J27" s="235"/>
      <c r="K27" s="236"/>
      <c r="L27" s="208" t="str">
        <f t="shared" si="4"/>
        <v>  </v>
      </c>
      <c r="M27" s="208" t="str">
        <f t="shared" si="5"/>
        <v> </v>
      </c>
      <c r="N27" s="209">
        <f t="shared" si="6"/>
      </c>
      <c r="O27" s="236"/>
      <c r="P27" s="212" t="str">
        <f t="shared" si="7"/>
        <v> </v>
      </c>
      <c r="Q27" s="212" t="str">
        <f t="shared" si="8"/>
        <v> </v>
      </c>
      <c r="R27" s="213" t="str">
        <f t="shared" si="9"/>
        <v> </v>
      </c>
      <c r="S27" s="245"/>
      <c r="T27" s="252"/>
      <c r="U27" s="257"/>
      <c r="V27" s="254"/>
      <c r="W27" s="255"/>
      <c r="X27" s="255"/>
      <c r="Y27" s="256"/>
      <c r="Z27" s="243"/>
    </row>
    <row r="28" spans="1:26" s="2" customFormat="1" ht="28.5" customHeight="1">
      <c r="A28" s="232">
        <v>15</v>
      </c>
      <c r="B28" s="251"/>
      <c r="C28" s="234"/>
      <c r="D28" s="270"/>
      <c r="E28" s="235"/>
      <c r="F28" s="206" t="str">
        <f t="shared" si="0"/>
        <v> </v>
      </c>
      <c r="G28" s="207" t="str">
        <f t="shared" si="1"/>
        <v>  </v>
      </c>
      <c r="H28" s="208" t="str">
        <f t="shared" si="2"/>
        <v> </v>
      </c>
      <c r="I28" s="209">
        <f t="shared" si="3"/>
      </c>
      <c r="J28" s="235"/>
      <c r="K28" s="236"/>
      <c r="L28" s="208" t="str">
        <f t="shared" si="4"/>
        <v>  </v>
      </c>
      <c r="M28" s="208" t="str">
        <f t="shared" si="5"/>
        <v> </v>
      </c>
      <c r="N28" s="209">
        <f t="shared" si="6"/>
      </c>
      <c r="O28" s="236"/>
      <c r="P28" s="212" t="str">
        <f t="shared" si="7"/>
        <v> </v>
      </c>
      <c r="Q28" s="212" t="str">
        <f t="shared" si="8"/>
        <v> </v>
      </c>
      <c r="R28" s="213" t="str">
        <f t="shared" si="9"/>
        <v> </v>
      </c>
      <c r="S28" s="245"/>
      <c r="T28" s="252"/>
      <c r="U28" s="257"/>
      <c r="V28" s="254"/>
      <c r="W28" s="255"/>
      <c r="X28" s="255"/>
      <c r="Y28" s="256"/>
      <c r="Z28" s="243"/>
    </row>
    <row r="29" spans="1:26" s="2" customFormat="1" ht="28.5" customHeight="1">
      <c r="A29" s="232">
        <v>16</v>
      </c>
      <c r="B29" s="251"/>
      <c r="C29" s="234"/>
      <c r="D29" s="270"/>
      <c r="E29" s="235"/>
      <c r="F29" s="206" t="str">
        <f t="shared" si="0"/>
        <v> </v>
      </c>
      <c r="G29" s="207" t="str">
        <f t="shared" si="1"/>
        <v>  </v>
      </c>
      <c r="H29" s="208" t="str">
        <f t="shared" si="2"/>
        <v> </v>
      </c>
      <c r="I29" s="209">
        <f t="shared" si="3"/>
      </c>
      <c r="J29" s="235"/>
      <c r="K29" s="236"/>
      <c r="L29" s="210" t="str">
        <f t="shared" si="4"/>
        <v>  </v>
      </c>
      <c r="M29" s="208" t="str">
        <f t="shared" si="5"/>
        <v> </v>
      </c>
      <c r="N29" s="209">
        <f t="shared" si="6"/>
      </c>
      <c r="O29" s="236"/>
      <c r="P29" s="212" t="str">
        <f t="shared" si="7"/>
        <v> </v>
      </c>
      <c r="Q29" s="212" t="str">
        <f t="shared" si="8"/>
        <v> </v>
      </c>
      <c r="R29" s="213" t="str">
        <f t="shared" si="9"/>
        <v> </v>
      </c>
      <c r="S29" s="245"/>
      <c r="T29" s="252"/>
      <c r="U29" s="257"/>
      <c r="V29" s="254"/>
      <c r="W29" s="255"/>
      <c r="X29" s="255"/>
      <c r="Y29" s="256"/>
      <c r="Z29" s="243"/>
    </row>
    <row r="30" spans="1:26" s="2" customFormat="1" ht="28.5" customHeight="1">
      <c r="A30" s="232">
        <v>17</v>
      </c>
      <c r="B30" s="251"/>
      <c r="C30" s="234"/>
      <c r="D30" s="270"/>
      <c r="E30" s="235"/>
      <c r="F30" s="206" t="str">
        <f t="shared" si="0"/>
        <v> </v>
      </c>
      <c r="G30" s="207" t="str">
        <f t="shared" si="1"/>
        <v>  </v>
      </c>
      <c r="H30" s="208" t="str">
        <f t="shared" si="2"/>
        <v> </v>
      </c>
      <c r="I30" s="209">
        <f t="shared" si="3"/>
      </c>
      <c r="J30" s="235"/>
      <c r="K30" s="236"/>
      <c r="L30" s="210" t="str">
        <f t="shared" si="4"/>
        <v>  </v>
      </c>
      <c r="M30" s="208" t="str">
        <f t="shared" si="5"/>
        <v> </v>
      </c>
      <c r="N30" s="209">
        <f t="shared" si="6"/>
      </c>
      <c r="O30" s="236"/>
      <c r="P30" s="210" t="str">
        <f t="shared" si="7"/>
        <v> </v>
      </c>
      <c r="Q30" s="208" t="str">
        <f t="shared" si="8"/>
        <v> </v>
      </c>
      <c r="R30" s="209" t="str">
        <f t="shared" si="9"/>
        <v> </v>
      </c>
      <c r="S30" s="245"/>
      <c r="T30" s="252"/>
      <c r="U30" s="253"/>
      <c r="V30" s="254"/>
      <c r="W30" s="255"/>
      <c r="X30" s="255"/>
      <c r="Y30" s="256"/>
      <c r="Z30" s="243"/>
    </row>
    <row r="31" spans="1:26" s="2" customFormat="1" ht="28.5" customHeight="1">
      <c r="A31" s="232">
        <v>18</v>
      </c>
      <c r="B31" s="251"/>
      <c r="C31" s="234"/>
      <c r="D31" s="270"/>
      <c r="E31" s="235"/>
      <c r="F31" s="206" t="str">
        <f>IF(K31=0," ",K31)</f>
        <v> </v>
      </c>
      <c r="G31" s="207" t="str">
        <f>IF(AND(E31&gt;0,F31&gt;0),(DATEDIF(E31,F31,"Y")),"  ")</f>
        <v>  </v>
      </c>
      <c r="H31" s="208" t="str">
        <f>IF(AND(E31&gt;0,F31&gt;0),(DATEDIF(E31,F31,"YM"))," ")</f>
        <v> </v>
      </c>
      <c r="I31" s="209">
        <f>IF(AND(E31&gt;0,F31&gt;0),IF(AND(DAY(EOMONTH(F31,-1))&lt;DAY(E31),DAY(E31)&gt;DAY(F31)),DAY(F31),DATEDIF(E31,F31,"MD")),"")</f>
      </c>
      <c r="J31" s="235"/>
      <c r="K31" s="236"/>
      <c r="L31" s="210" t="str">
        <f>IF(AND(J31&gt;0,K31&gt;0),(DATEDIF(J31,K31,"Y")),"  ")</f>
        <v>  </v>
      </c>
      <c r="M31" s="208" t="str">
        <f>IF(AND(J31&gt;0,K31&gt;0),(DATEDIF(J31,K31,"YM"))," ")</f>
        <v> </v>
      </c>
      <c r="N31" s="209">
        <f>IF(AND(J31&gt;0,K31&gt;0),IF(AND(DAY(EOMONTH(K31,-1))&lt;DAY(J31),DAY(J31)&gt;DAY(K31)),DAY(K31),DATEDIF(J31,K31,"MD")),"")</f>
      </c>
      <c r="O31" s="236"/>
      <c r="P31" s="210" t="str">
        <f>IF(O31&gt;0,(DATEDIF(O31,K31,"Y"))," ")</f>
        <v> </v>
      </c>
      <c r="Q31" s="208" t="str">
        <f>IF(O31&gt;0,(DATEDIF(O31,K31,"YM"))," ")</f>
        <v> </v>
      </c>
      <c r="R31" s="209" t="str">
        <f>IF(O31&gt;0,IF(AND(DAY(EOMONTH(K31,-1))&lt;DAY(O31),DAY(O31)&gt;DAY(K31)),DAY(K31),DATEDIF(O31,K31,"MD"))," ")</f>
        <v> </v>
      </c>
      <c r="S31" s="245"/>
      <c r="T31" s="252"/>
      <c r="U31" s="253"/>
      <c r="V31" s="254"/>
      <c r="W31" s="255"/>
      <c r="X31" s="255"/>
      <c r="Y31" s="256"/>
      <c r="Z31" s="243"/>
    </row>
    <row r="32" spans="1:26" s="2" customFormat="1" ht="28.5" customHeight="1" thickBot="1">
      <c r="A32" s="232">
        <v>19</v>
      </c>
      <c r="B32" s="258"/>
      <c r="C32" s="259"/>
      <c r="D32" s="271"/>
      <c r="E32" s="260"/>
      <c r="F32" s="217" t="str">
        <f>IF(K32=0," ",K32)</f>
        <v> </v>
      </c>
      <c r="G32" s="218" t="str">
        <f>IF(AND(E32&gt;0,F32&gt;0),(DATEDIF(E32,F32,"Y")),"  ")</f>
        <v>  </v>
      </c>
      <c r="H32" s="215" t="str">
        <f>IF(AND(E32&gt;0,F32&gt;0),(DATEDIF(E32,F32,"YM"))," ")</f>
        <v> </v>
      </c>
      <c r="I32" s="216">
        <f>IF(AND(E32&gt;0,F32&gt;0),IF(AND(DAY(EOMONTH(F32,-1))&lt;DAY(E32),DAY(E32)&gt;DAY(F32)),DAY(F32),DATEDIF(E32,F32,"MD")),"")</f>
      </c>
      <c r="J32" s="260"/>
      <c r="K32" s="261"/>
      <c r="L32" s="214" t="str">
        <f>IF(AND(J32&gt;0,K32&gt;0),(DATEDIF(J32,K32,"Y")),"  ")</f>
        <v>  </v>
      </c>
      <c r="M32" s="215" t="str">
        <f>IF(AND(J32&gt;0,K32&gt;0),(DATEDIF(J32,K32,"YM"))," ")</f>
        <v> </v>
      </c>
      <c r="N32" s="216">
        <f>IF(AND(J32&gt;0,K32&gt;0),IF(AND(DAY(EOMONTH(K32,-1))&lt;DAY(J32),DAY(J32)&gt;DAY(K32)),DAY(K32),DATEDIF(J32,K32,"MD")),"")</f>
      </c>
      <c r="O32" s="261"/>
      <c r="P32" s="214" t="str">
        <f>IF(O32&gt;0,(DATEDIF(O32,K32,"Y"))," ")</f>
        <v> </v>
      </c>
      <c r="Q32" s="215" t="str">
        <f>IF(O32&gt;0,(DATEDIF(O32,K32,"YM"))," ")</f>
        <v> </v>
      </c>
      <c r="R32" s="216" t="str">
        <f>IF(O32&gt;0,IF(AND(DAY(EOMONTH(K32,-1))&lt;DAY(O32),DAY(O32)&gt;DAY(K32)),DAY(K32),DATEDIF(O32,K32,"MD"))," ")</f>
        <v> </v>
      </c>
      <c r="S32" s="262"/>
      <c r="T32" s="263"/>
      <c r="U32" s="264"/>
      <c r="V32" s="265"/>
      <c r="W32" s="266"/>
      <c r="X32" s="266"/>
      <c r="Y32" s="267"/>
      <c r="Z32" s="268"/>
    </row>
    <row r="33" s="135" customFormat="1" ht="27" customHeight="1">
      <c r="A33" s="272" t="s">
        <v>74</v>
      </c>
    </row>
    <row r="34" spans="1:26" s="127" customFormat="1" ht="12">
      <c r="A34" s="197" t="s">
        <v>49</v>
      </c>
      <c r="B34" s="197"/>
      <c r="C34" s="197"/>
      <c r="D34" s="197"/>
      <c r="E34" s="40"/>
      <c r="F34" s="40"/>
      <c r="G34" s="41"/>
      <c r="H34" s="41"/>
      <c r="I34" s="41"/>
      <c r="J34" s="40"/>
      <c r="K34" s="40"/>
      <c r="L34" s="41"/>
      <c r="M34" s="41"/>
      <c r="N34" s="41"/>
      <c r="O34" s="40"/>
      <c r="P34" s="41"/>
      <c r="Q34" s="41"/>
      <c r="R34" s="41"/>
      <c r="S34" s="118"/>
      <c r="T34" s="119"/>
      <c r="U34" s="120"/>
      <c r="V34" s="125"/>
      <c r="W34" s="125"/>
      <c r="X34" s="125"/>
      <c r="Y34" s="125"/>
      <c r="Z34" s="126"/>
    </row>
    <row r="35" spans="1:26" s="127" customFormat="1" ht="12">
      <c r="A35" s="129" t="s">
        <v>55</v>
      </c>
      <c r="B35" s="129"/>
      <c r="C35" s="123"/>
      <c r="D35" s="124"/>
      <c r="E35" s="40"/>
      <c r="F35" s="40"/>
      <c r="G35" s="41"/>
      <c r="H35" s="41"/>
      <c r="I35" s="41"/>
      <c r="J35" s="40"/>
      <c r="K35" s="40"/>
      <c r="L35" s="41"/>
      <c r="M35" s="41"/>
      <c r="N35" s="41"/>
      <c r="O35" s="40"/>
      <c r="P35" s="41"/>
      <c r="Q35" s="41"/>
      <c r="R35" s="41"/>
      <c r="S35" s="118"/>
      <c r="T35" s="119"/>
      <c r="U35" s="120"/>
      <c r="V35" s="125"/>
      <c r="W35" s="125"/>
      <c r="X35" s="125"/>
      <c r="Y35" s="125"/>
      <c r="Z35" s="126"/>
    </row>
    <row r="36" spans="1:26" s="127" customFormat="1" ht="12">
      <c r="A36" s="129" t="s">
        <v>56</v>
      </c>
      <c r="B36" s="129"/>
      <c r="C36" s="123"/>
      <c r="D36" s="124"/>
      <c r="E36" s="40"/>
      <c r="F36" s="40"/>
      <c r="G36" s="41"/>
      <c r="H36" s="41"/>
      <c r="I36" s="41"/>
      <c r="J36" s="40"/>
      <c r="K36" s="40"/>
      <c r="L36" s="41"/>
      <c r="M36" s="41"/>
      <c r="N36" s="41"/>
      <c r="O36" s="40"/>
      <c r="P36" s="41"/>
      <c r="Q36" s="41"/>
      <c r="R36" s="41"/>
      <c r="S36" s="118"/>
      <c r="T36" s="119"/>
      <c r="U36" s="120"/>
      <c r="V36" s="125"/>
      <c r="W36" s="125"/>
      <c r="X36" s="125"/>
      <c r="Y36" s="125"/>
      <c r="Z36" s="126"/>
    </row>
    <row r="37" spans="1:26" s="127" customFormat="1" ht="12">
      <c r="A37" s="129" t="s">
        <v>57</v>
      </c>
      <c r="B37" s="129"/>
      <c r="C37" s="123"/>
      <c r="D37" s="124"/>
      <c r="E37" s="40"/>
      <c r="F37" s="40"/>
      <c r="G37" s="41"/>
      <c r="H37" s="41"/>
      <c r="I37" s="41"/>
      <c r="J37" s="40"/>
      <c r="K37" s="40"/>
      <c r="L37" s="41"/>
      <c r="M37" s="41"/>
      <c r="N37" s="41"/>
      <c r="O37" s="40"/>
      <c r="P37" s="41"/>
      <c r="Q37" s="41"/>
      <c r="R37" s="41"/>
      <c r="S37" s="118"/>
      <c r="T37" s="119"/>
      <c r="U37" s="120"/>
      <c r="V37" s="125"/>
      <c r="W37" s="125"/>
      <c r="X37" s="125"/>
      <c r="Y37" s="125"/>
      <c r="Z37" s="126"/>
    </row>
    <row r="38" spans="1:26" s="127" customFormat="1" ht="12">
      <c r="A38" s="130" t="s">
        <v>60</v>
      </c>
      <c r="B38" s="122"/>
      <c r="C38" s="123"/>
      <c r="D38" s="124"/>
      <c r="E38" s="40"/>
      <c r="F38" s="40"/>
      <c r="G38" s="41"/>
      <c r="H38" s="41"/>
      <c r="I38" s="41"/>
      <c r="J38" s="40"/>
      <c r="K38" s="40"/>
      <c r="L38" s="41"/>
      <c r="M38" s="41"/>
      <c r="N38" s="41"/>
      <c r="O38" s="40"/>
      <c r="P38" s="41"/>
      <c r="Q38" s="41"/>
      <c r="R38" s="41"/>
      <c r="S38" s="118"/>
      <c r="T38" s="119"/>
      <c r="U38" s="120"/>
      <c r="V38" s="125"/>
      <c r="W38" s="125"/>
      <c r="X38" s="125"/>
      <c r="Y38" s="125"/>
      <c r="Z38" s="126"/>
    </row>
    <row r="39" spans="1:26" s="127" customFormat="1" ht="12">
      <c r="A39" s="130" t="s">
        <v>58</v>
      </c>
      <c r="B39" s="122"/>
      <c r="C39" s="123"/>
      <c r="D39" s="124"/>
      <c r="E39" s="40"/>
      <c r="F39" s="40"/>
      <c r="G39" s="41"/>
      <c r="H39" s="41"/>
      <c r="I39" s="41"/>
      <c r="J39" s="40"/>
      <c r="K39" s="40"/>
      <c r="L39" s="41"/>
      <c r="M39" s="41"/>
      <c r="N39" s="41"/>
      <c r="O39" s="40"/>
      <c r="P39" s="41"/>
      <c r="Q39" s="41"/>
      <c r="R39" s="41"/>
      <c r="S39" s="118"/>
      <c r="T39" s="119"/>
      <c r="U39" s="120"/>
      <c r="V39" s="125"/>
      <c r="W39" s="125"/>
      <c r="X39" s="125"/>
      <c r="Y39" s="125"/>
      <c r="Z39" s="126"/>
    </row>
    <row r="40" spans="1:26" s="127" customFormat="1" ht="12">
      <c r="A40" s="129" t="s">
        <v>89</v>
      </c>
      <c r="B40" s="122"/>
      <c r="C40" s="123"/>
      <c r="D40" s="124"/>
      <c r="E40" s="40"/>
      <c r="F40" s="40"/>
      <c r="G40" s="41"/>
      <c r="H40" s="41"/>
      <c r="I40" s="41"/>
      <c r="J40" s="40"/>
      <c r="K40" s="40"/>
      <c r="L40" s="41"/>
      <c r="M40" s="41"/>
      <c r="N40" s="41"/>
      <c r="O40" s="40"/>
      <c r="P40" s="41"/>
      <c r="Q40" s="41"/>
      <c r="R40" s="41"/>
      <c r="S40" s="118"/>
      <c r="T40" s="119"/>
      <c r="U40" s="120"/>
      <c r="V40" s="125"/>
      <c r="W40" s="125"/>
      <c r="X40" s="125"/>
      <c r="Y40" s="125"/>
      <c r="Z40" s="126"/>
    </row>
    <row r="41" spans="1:26" s="127" customFormat="1" ht="12">
      <c r="A41" s="129" t="s">
        <v>59</v>
      </c>
      <c r="B41" s="122"/>
      <c r="C41" s="123"/>
      <c r="D41" s="124"/>
      <c r="E41" s="40"/>
      <c r="F41" s="40"/>
      <c r="G41" s="41"/>
      <c r="H41" s="41"/>
      <c r="I41" s="41"/>
      <c r="J41" s="40"/>
      <c r="K41" s="40"/>
      <c r="L41" s="41"/>
      <c r="M41" s="41"/>
      <c r="N41" s="41"/>
      <c r="O41" s="40"/>
      <c r="P41" s="41"/>
      <c r="Q41" s="41"/>
      <c r="R41" s="41"/>
      <c r="S41" s="118"/>
      <c r="T41" s="119"/>
      <c r="U41" s="120"/>
      <c r="V41" s="125"/>
      <c r="W41" s="125"/>
      <c r="X41" s="125"/>
      <c r="Y41" s="125"/>
      <c r="Z41" s="126"/>
    </row>
    <row r="42" spans="1:26" s="127" customFormat="1" ht="12">
      <c r="A42" s="129" t="s">
        <v>90</v>
      </c>
      <c r="B42" s="122"/>
      <c r="C42" s="123"/>
      <c r="D42" s="124"/>
      <c r="E42" s="40"/>
      <c r="F42" s="40"/>
      <c r="G42" s="41"/>
      <c r="H42" s="41"/>
      <c r="I42" s="41"/>
      <c r="J42" s="40"/>
      <c r="K42" s="40"/>
      <c r="L42" s="41"/>
      <c r="M42" s="41"/>
      <c r="N42" s="41"/>
      <c r="O42" s="40"/>
      <c r="P42" s="41"/>
      <c r="Q42" s="41"/>
      <c r="R42" s="41"/>
      <c r="S42" s="118"/>
      <c r="T42" s="119"/>
      <c r="U42" s="120"/>
      <c r="V42" s="125"/>
      <c r="W42" s="125"/>
      <c r="X42" s="125"/>
      <c r="Y42" s="125"/>
      <c r="Z42" s="126"/>
    </row>
    <row r="43" spans="1:26" s="127" customFormat="1" ht="12">
      <c r="A43" s="129" t="s">
        <v>91</v>
      </c>
      <c r="B43" s="122"/>
      <c r="C43" s="123"/>
      <c r="D43" s="124"/>
      <c r="E43" s="40"/>
      <c r="F43" s="40"/>
      <c r="G43" s="41"/>
      <c r="H43" s="41"/>
      <c r="I43" s="41"/>
      <c r="J43" s="40"/>
      <c r="K43" s="40"/>
      <c r="L43" s="41"/>
      <c r="M43" s="41"/>
      <c r="N43" s="41"/>
      <c r="O43" s="40"/>
      <c r="P43" s="41"/>
      <c r="Q43" s="41"/>
      <c r="R43" s="41"/>
      <c r="S43" s="118"/>
      <c r="T43" s="119"/>
      <c r="U43" s="120"/>
      <c r="V43" s="125"/>
      <c r="W43" s="125"/>
      <c r="X43" s="125"/>
      <c r="Y43" s="125"/>
      <c r="Z43" s="126"/>
    </row>
    <row r="44" spans="1:26" s="127" customFormat="1" ht="24" customHeight="1">
      <c r="A44" s="121"/>
      <c r="B44" s="122"/>
      <c r="C44" s="123"/>
      <c r="D44" s="124"/>
      <c r="E44" s="40"/>
      <c r="F44" s="40"/>
      <c r="G44" s="41"/>
      <c r="H44" s="41"/>
      <c r="I44" s="41"/>
      <c r="J44" s="40"/>
      <c r="K44" s="40"/>
      <c r="L44" s="41"/>
      <c r="M44" s="41"/>
      <c r="N44" s="41"/>
      <c r="O44" s="40"/>
      <c r="P44" s="41"/>
      <c r="Q44" s="41"/>
      <c r="R44" s="41"/>
      <c r="S44" s="118"/>
      <c r="T44" s="119"/>
      <c r="U44" s="120"/>
      <c r="V44" s="125"/>
      <c r="W44" s="125"/>
      <c r="X44" s="125"/>
      <c r="Y44" s="125"/>
      <c r="Z44" s="126"/>
    </row>
    <row r="45" spans="1:28" s="127" customFormat="1" ht="24" customHeight="1">
      <c r="A45" s="121"/>
      <c r="B45" s="121"/>
      <c r="C45" s="121"/>
      <c r="D45" s="122"/>
      <c r="E45" s="123"/>
      <c r="F45" s="124"/>
      <c r="G45" s="40"/>
      <c r="H45" s="40"/>
      <c r="I45" s="41"/>
      <c r="J45" s="41"/>
      <c r="K45" s="41"/>
      <c r="L45" s="40"/>
      <c r="M45" s="40"/>
      <c r="N45" s="41"/>
      <c r="O45" s="41"/>
      <c r="P45" s="41"/>
      <c r="Q45" s="40"/>
      <c r="R45" s="41"/>
      <c r="S45" s="41"/>
      <c r="T45" s="41"/>
      <c r="U45" s="118"/>
      <c r="V45" s="119"/>
      <c r="W45" s="120"/>
      <c r="X45" s="125"/>
      <c r="Y45" s="125"/>
      <c r="Z45" s="125"/>
      <c r="AA45" s="125"/>
      <c r="AB45" s="126"/>
    </row>
    <row r="46" spans="1:28" s="127" customFormat="1" ht="16.5" customHeight="1">
      <c r="A46" s="121"/>
      <c r="B46" s="121"/>
      <c r="C46" s="121"/>
      <c r="D46" s="122"/>
      <c r="E46" s="123"/>
      <c r="F46" s="124"/>
      <c r="G46" s="40"/>
      <c r="H46" s="40"/>
      <c r="I46" s="41"/>
      <c r="J46" s="41"/>
      <c r="K46" s="41"/>
      <c r="L46" s="40"/>
      <c r="M46" s="40"/>
      <c r="N46" s="41"/>
      <c r="O46" s="41"/>
      <c r="P46" s="41"/>
      <c r="Q46" s="40"/>
      <c r="R46" s="41"/>
      <c r="S46" s="41"/>
      <c r="T46" s="41"/>
      <c r="U46" s="118"/>
      <c r="V46" s="119"/>
      <c r="W46" s="120"/>
      <c r="X46" s="125"/>
      <c r="Y46" s="125"/>
      <c r="Z46" s="125"/>
      <c r="AA46" s="125"/>
      <c r="AB46" s="126"/>
    </row>
    <row r="47" spans="1:28" s="127" customFormat="1" ht="21.75" customHeight="1">
      <c r="A47" s="121"/>
      <c r="B47" s="121"/>
      <c r="C47" s="121"/>
      <c r="D47" s="122"/>
      <c r="E47" s="123"/>
      <c r="F47" s="124"/>
      <c r="G47" s="40"/>
      <c r="H47" s="40"/>
      <c r="I47" s="41"/>
      <c r="J47" s="41"/>
      <c r="K47" s="41"/>
      <c r="L47" s="40"/>
      <c r="M47" s="40"/>
      <c r="N47" s="41"/>
      <c r="O47" s="41"/>
      <c r="P47" s="41"/>
      <c r="Q47" s="40"/>
      <c r="R47" s="41"/>
      <c r="S47" s="41"/>
      <c r="T47" s="41"/>
      <c r="U47" s="118"/>
      <c r="V47" s="119"/>
      <c r="W47" s="120"/>
      <c r="X47" s="125"/>
      <c r="Y47" s="125"/>
      <c r="Z47" s="125"/>
      <c r="AA47" s="125"/>
      <c r="AB47" s="126"/>
    </row>
    <row r="48" spans="1:28" s="127" customFormat="1" ht="24" customHeight="1">
      <c r="A48" s="121"/>
      <c r="B48" s="121"/>
      <c r="C48" s="121"/>
      <c r="D48" s="122"/>
      <c r="E48" s="123"/>
      <c r="F48" s="124"/>
      <c r="G48" s="40"/>
      <c r="H48" s="40"/>
      <c r="I48" s="41"/>
      <c r="J48" s="41"/>
      <c r="K48" s="41"/>
      <c r="L48" s="40"/>
      <c r="M48" s="40"/>
      <c r="N48" s="41"/>
      <c r="O48" s="41"/>
      <c r="P48" s="41"/>
      <c r="Q48" s="40"/>
      <c r="R48" s="41"/>
      <c r="S48" s="41"/>
      <c r="T48" s="41"/>
      <c r="U48" s="118"/>
      <c r="V48" s="119"/>
      <c r="W48" s="120"/>
      <c r="X48" s="125"/>
      <c r="Y48" s="125"/>
      <c r="Z48" s="125"/>
      <c r="AA48" s="125"/>
      <c r="AB48" s="126"/>
    </row>
    <row r="49" spans="1:26" s="140" customFormat="1" ht="28.5" customHeight="1">
      <c r="A49" s="139" t="s">
        <v>67</v>
      </c>
      <c r="B49" s="139"/>
      <c r="C49" s="139"/>
      <c r="D49" s="139"/>
      <c r="F49" s="141"/>
      <c r="J49" s="192"/>
      <c r="K49" s="192"/>
      <c r="L49" s="193"/>
      <c r="M49" s="192"/>
      <c r="N49" s="193"/>
      <c r="O49" s="193"/>
      <c r="P49" s="193"/>
      <c r="Q49" s="193"/>
      <c r="R49" s="193"/>
      <c r="S49" s="194"/>
      <c r="T49" s="194"/>
      <c r="U49" s="192"/>
      <c r="V49" s="195"/>
      <c r="W49" s="195"/>
      <c r="X49" s="195"/>
      <c r="Y49" s="195"/>
      <c r="Z49" s="192"/>
    </row>
    <row r="50" spans="1:26" s="140" customFormat="1" ht="18.75" customHeight="1">
      <c r="A50" s="139"/>
      <c r="B50" s="139"/>
      <c r="C50" s="139"/>
      <c r="D50" s="139"/>
      <c r="F50" s="141"/>
      <c r="J50" s="192"/>
      <c r="K50" s="192"/>
      <c r="L50" s="193"/>
      <c r="M50" s="192"/>
      <c r="N50" s="193"/>
      <c r="O50" s="193"/>
      <c r="P50" s="193"/>
      <c r="Q50" s="193"/>
      <c r="R50" s="193"/>
      <c r="S50" s="194"/>
      <c r="T50" s="194"/>
      <c r="U50" s="192"/>
      <c r="V50" s="195"/>
      <c r="W50" s="195"/>
      <c r="X50" s="195"/>
      <c r="Y50" s="195"/>
      <c r="Z50" s="192"/>
    </row>
    <row r="51" spans="1:26" s="140" customFormat="1" ht="30.75" customHeight="1">
      <c r="A51" s="201" t="s">
        <v>84</v>
      </c>
      <c r="B51" s="139"/>
      <c r="C51" s="139"/>
      <c r="D51" s="139"/>
      <c r="F51" s="141"/>
      <c r="J51" s="192"/>
      <c r="K51" s="192"/>
      <c r="L51" s="193"/>
      <c r="M51" s="192"/>
      <c r="N51" s="193"/>
      <c r="O51" s="193"/>
      <c r="P51" s="193"/>
      <c r="Q51" s="193"/>
      <c r="R51" s="193"/>
      <c r="S51" s="194"/>
      <c r="T51" s="194"/>
      <c r="U51" s="192"/>
      <c r="V51" s="195"/>
      <c r="W51" s="195"/>
      <c r="X51" s="195"/>
      <c r="Y51" s="195"/>
      <c r="Z51" s="192"/>
    </row>
    <row r="52" spans="1:26" s="140" customFormat="1" ht="30.75" customHeight="1">
      <c r="A52" s="199"/>
      <c r="B52" s="139"/>
      <c r="C52" s="139"/>
      <c r="D52" s="139"/>
      <c r="F52" s="141"/>
      <c r="J52" s="192"/>
      <c r="K52" s="192"/>
      <c r="L52" s="193"/>
      <c r="M52" s="192"/>
      <c r="N52" s="193"/>
      <c r="O52" s="193"/>
      <c r="P52" s="193"/>
      <c r="Q52" s="193"/>
      <c r="R52" s="193"/>
      <c r="S52" s="194"/>
      <c r="T52" s="194"/>
      <c r="U52" s="192"/>
      <c r="V52" s="195"/>
      <c r="W52" s="195"/>
      <c r="X52" s="195"/>
      <c r="Y52" s="195"/>
      <c r="Z52" s="192"/>
    </row>
    <row r="53" spans="1:26" s="146" customFormat="1" ht="15" customHeight="1">
      <c r="A53" s="142" t="s">
        <v>73</v>
      </c>
      <c r="B53" s="142"/>
      <c r="C53" s="142"/>
      <c r="D53" s="143"/>
      <c r="E53" s="144"/>
      <c r="F53" s="145"/>
      <c r="G53" s="144"/>
      <c r="H53" s="144"/>
      <c r="I53" s="144"/>
      <c r="J53" s="189"/>
      <c r="K53" s="189"/>
      <c r="L53" s="189"/>
      <c r="M53" s="189"/>
      <c r="N53" s="189"/>
      <c r="O53" s="189"/>
      <c r="P53" s="190"/>
      <c r="Q53" s="190"/>
      <c r="R53" s="190"/>
      <c r="S53" s="191"/>
      <c r="T53" s="191"/>
      <c r="U53" s="190"/>
      <c r="V53" s="191"/>
      <c r="W53" s="196"/>
      <c r="X53" s="196"/>
      <c r="Y53" s="196"/>
      <c r="Z53" s="196"/>
    </row>
    <row r="54" spans="2:26" s="140" customFormat="1" ht="14.25">
      <c r="B54" s="147" t="s">
        <v>72</v>
      </c>
      <c r="C54" s="147"/>
      <c r="D54" s="148"/>
      <c r="E54" s="149"/>
      <c r="F54" s="150"/>
      <c r="G54" s="149"/>
      <c r="H54" s="149"/>
      <c r="I54" s="149"/>
      <c r="J54" s="149"/>
      <c r="K54" s="151"/>
      <c r="L54" s="151"/>
      <c r="M54" s="151"/>
      <c r="N54" s="151"/>
      <c r="O54" s="151"/>
      <c r="P54" s="138"/>
      <c r="Q54" s="138"/>
      <c r="S54" s="139"/>
      <c r="T54" s="139"/>
      <c r="U54" s="152"/>
      <c r="V54" s="153"/>
      <c r="W54" s="153"/>
      <c r="X54" s="153"/>
      <c r="Y54" s="153"/>
      <c r="Z54" s="152"/>
    </row>
    <row r="55" spans="1:26" s="140" customFormat="1" ht="14.25">
      <c r="A55" s="154" t="s">
        <v>92</v>
      </c>
      <c r="B55" s="139"/>
      <c r="C55" s="154"/>
      <c r="D55" s="139"/>
      <c r="F55" s="141"/>
      <c r="H55" s="138"/>
      <c r="I55" s="138"/>
      <c r="J55" s="137"/>
      <c r="K55" s="138"/>
      <c r="L55" s="138"/>
      <c r="M55" s="138"/>
      <c r="N55" s="138"/>
      <c r="O55" s="138"/>
      <c r="P55" s="138"/>
      <c r="Q55" s="155"/>
      <c r="R55" s="155"/>
      <c r="S55" s="156"/>
      <c r="T55" s="156"/>
      <c r="U55" s="157"/>
      <c r="V55" s="158"/>
      <c r="W55" s="158"/>
      <c r="X55" s="158"/>
      <c r="Y55" s="158"/>
      <c r="Z55" s="157"/>
    </row>
    <row r="56" spans="1:26" s="140" customFormat="1" ht="14.25">
      <c r="A56" s="154" t="s">
        <v>38</v>
      </c>
      <c r="B56" s="139"/>
      <c r="C56" s="154"/>
      <c r="D56" s="139"/>
      <c r="F56" s="141"/>
      <c r="H56" s="138"/>
      <c r="I56" s="138"/>
      <c r="J56" s="137"/>
      <c r="K56" s="138"/>
      <c r="L56" s="138"/>
      <c r="M56" s="138"/>
      <c r="N56" s="138"/>
      <c r="O56" s="138"/>
      <c r="P56" s="138"/>
      <c r="Q56" s="155"/>
      <c r="R56" s="159"/>
      <c r="S56" s="160"/>
      <c r="T56" s="160"/>
      <c r="U56" s="157"/>
      <c r="V56" s="158"/>
      <c r="W56" s="158"/>
      <c r="X56" s="158"/>
      <c r="Y56" s="158"/>
      <c r="Z56" s="157"/>
    </row>
    <row r="57" spans="1:26" s="140" customFormat="1" ht="14.25">
      <c r="A57" s="154" t="s">
        <v>39</v>
      </c>
      <c r="B57" s="154"/>
      <c r="C57" s="161"/>
      <c r="D57" s="139"/>
      <c r="F57" s="141"/>
      <c r="H57" s="138"/>
      <c r="I57" s="138"/>
      <c r="J57" s="137"/>
      <c r="K57" s="138"/>
      <c r="L57" s="138"/>
      <c r="M57" s="138"/>
      <c r="N57" s="138"/>
      <c r="O57" s="138"/>
      <c r="P57" s="138"/>
      <c r="R57" s="311"/>
      <c r="S57" s="311"/>
      <c r="T57" s="311"/>
      <c r="U57" s="152"/>
      <c r="V57" s="153"/>
      <c r="W57" s="158"/>
      <c r="X57" s="158"/>
      <c r="Y57" s="158"/>
      <c r="Z57" s="157"/>
    </row>
    <row r="58" spans="1:26" s="140" customFormat="1" ht="14.25">
      <c r="A58" s="161" t="s">
        <v>68</v>
      </c>
      <c r="B58" s="139"/>
      <c r="C58" s="161"/>
      <c r="D58" s="139"/>
      <c r="F58" s="141"/>
      <c r="S58" s="139"/>
      <c r="T58" s="139"/>
      <c r="V58" s="139"/>
      <c r="W58" s="162"/>
      <c r="X58" s="153"/>
      <c r="Y58" s="163"/>
      <c r="Z58" s="152"/>
    </row>
    <row r="59" spans="1:26" s="140" customFormat="1" ht="14.25">
      <c r="A59" s="161" t="s">
        <v>69</v>
      </c>
      <c r="B59" s="139"/>
      <c r="C59" s="161"/>
      <c r="D59" s="139"/>
      <c r="F59" s="141"/>
      <c r="S59" s="139"/>
      <c r="T59" s="139"/>
      <c r="V59" s="139"/>
      <c r="W59" s="158"/>
      <c r="X59" s="158"/>
      <c r="Y59" s="158"/>
      <c r="Z59" s="157"/>
    </row>
    <row r="60" spans="1:27" s="140" customFormat="1" ht="15.75">
      <c r="A60" s="161" t="s">
        <v>70</v>
      </c>
      <c r="B60" s="139"/>
      <c r="C60" s="161"/>
      <c r="D60" s="139"/>
      <c r="F60" s="141"/>
      <c r="S60" s="139"/>
      <c r="T60" s="139"/>
      <c r="U60" s="164"/>
      <c r="V60" s="164"/>
      <c r="W60" s="310"/>
      <c r="X60" s="310"/>
      <c r="Y60" s="310"/>
      <c r="Z60" s="310"/>
      <c r="AA60" s="162"/>
    </row>
    <row r="61" spans="1:26" s="140" customFormat="1" ht="15.75">
      <c r="A61" s="161" t="s">
        <v>75</v>
      </c>
      <c r="B61" s="139"/>
      <c r="C61" s="161"/>
      <c r="D61" s="139"/>
      <c r="F61" s="141"/>
      <c r="S61" s="139"/>
      <c r="T61" s="139"/>
      <c r="V61" s="139"/>
      <c r="W61" s="310"/>
      <c r="X61" s="310"/>
      <c r="Y61" s="310"/>
      <c r="Z61" s="310"/>
    </row>
    <row r="62" spans="1:26" s="140" customFormat="1" ht="15.75">
      <c r="A62" s="154" t="s">
        <v>85</v>
      </c>
      <c r="B62" s="139"/>
      <c r="C62" s="161"/>
      <c r="D62" s="139"/>
      <c r="F62" s="141"/>
      <c r="S62" s="139"/>
      <c r="T62" s="139"/>
      <c r="V62" s="139"/>
      <c r="W62" s="165"/>
      <c r="X62" s="165"/>
      <c r="Y62" s="165"/>
      <c r="Z62" s="165"/>
    </row>
    <row r="63" spans="1:26" s="140" customFormat="1" ht="15.75">
      <c r="A63" s="161"/>
      <c r="B63" s="139"/>
      <c r="C63" s="154" t="s">
        <v>93</v>
      </c>
      <c r="D63" s="139"/>
      <c r="F63" s="141"/>
      <c r="S63" s="139"/>
      <c r="T63" s="139"/>
      <c r="V63" s="139"/>
      <c r="W63" s="165"/>
      <c r="X63" s="165"/>
      <c r="Y63" s="165"/>
      <c r="Z63" s="165"/>
    </row>
    <row r="64" spans="1:26" s="140" customFormat="1" ht="15.75">
      <c r="A64" s="161"/>
      <c r="B64" s="139"/>
      <c r="C64" s="154" t="s">
        <v>94</v>
      </c>
      <c r="D64" s="139"/>
      <c r="F64" s="141"/>
      <c r="S64" s="139"/>
      <c r="T64" s="139"/>
      <c r="V64" s="139"/>
      <c r="W64" s="200"/>
      <c r="X64" s="200"/>
      <c r="Y64" s="200"/>
      <c r="Z64" s="200"/>
    </row>
    <row r="65" spans="2:26" s="140" customFormat="1" ht="18" customHeight="1">
      <c r="B65" s="154" t="s">
        <v>71</v>
      </c>
      <c r="C65" s="154"/>
      <c r="D65" s="139"/>
      <c r="F65" s="141"/>
      <c r="S65" s="139"/>
      <c r="T65" s="139"/>
      <c r="V65" s="139"/>
      <c r="W65" s="158"/>
      <c r="X65" s="158"/>
      <c r="Y65" s="158"/>
      <c r="Z65" s="157"/>
    </row>
    <row r="66" spans="2:26" s="140" customFormat="1" ht="14.25">
      <c r="B66" s="154" t="s">
        <v>88</v>
      </c>
      <c r="C66" s="154"/>
      <c r="D66" s="139"/>
      <c r="F66" s="141"/>
      <c r="S66" s="139"/>
      <c r="T66" s="139"/>
      <c r="V66" s="139"/>
      <c r="W66" s="158"/>
      <c r="X66" s="158"/>
      <c r="Y66" s="158"/>
      <c r="Z66" s="157"/>
    </row>
    <row r="67" spans="2:26" s="140" customFormat="1" ht="14.25">
      <c r="B67" s="154" t="s">
        <v>87</v>
      </c>
      <c r="C67" s="139"/>
      <c r="D67" s="139"/>
      <c r="F67" s="141"/>
      <c r="S67" s="139"/>
      <c r="T67" s="139"/>
      <c r="V67" s="139"/>
      <c r="W67" s="162"/>
      <c r="X67" s="166"/>
      <c r="Y67" s="163"/>
      <c r="Z67" s="152"/>
    </row>
    <row r="68" spans="2:26" s="140" customFormat="1" ht="14.25">
      <c r="B68" s="139"/>
      <c r="C68" s="139" t="s">
        <v>86</v>
      </c>
      <c r="D68" s="139"/>
      <c r="F68" s="141"/>
      <c r="S68" s="139"/>
      <c r="T68" s="139"/>
      <c r="V68" s="139"/>
      <c r="W68" s="162"/>
      <c r="X68" s="162"/>
      <c r="Y68" s="162"/>
      <c r="Z68" s="164"/>
    </row>
    <row r="69" spans="2:26" s="140" customFormat="1" ht="14.25">
      <c r="B69" s="139"/>
      <c r="C69" s="154" t="s">
        <v>95</v>
      </c>
      <c r="D69" s="139"/>
      <c r="F69" s="141"/>
      <c r="S69" s="139"/>
      <c r="T69" s="139"/>
      <c r="V69" s="139"/>
      <c r="W69" s="162"/>
      <c r="X69" s="162"/>
      <c r="Y69" s="162"/>
      <c r="Z69" s="164"/>
    </row>
    <row r="70" spans="2:26" s="140" customFormat="1" ht="14.25">
      <c r="B70" s="139"/>
      <c r="C70" s="154"/>
      <c r="D70" s="139"/>
      <c r="F70" s="141"/>
      <c r="S70" s="139"/>
      <c r="T70" s="139"/>
      <c r="V70" s="139"/>
      <c r="W70" s="162"/>
      <c r="X70" s="162"/>
      <c r="Y70" s="162"/>
      <c r="Z70" s="164"/>
    </row>
    <row r="71" spans="1:26" s="140" customFormat="1" ht="14.25">
      <c r="A71" s="167" t="s">
        <v>77</v>
      </c>
      <c r="B71" s="139"/>
      <c r="C71" s="154"/>
      <c r="D71" s="139"/>
      <c r="F71" s="141"/>
      <c r="S71" s="139"/>
      <c r="T71" s="139"/>
      <c r="V71" s="139"/>
      <c r="W71" s="162"/>
      <c r="X71" s="162"/>
      <c r="Y71" s="162"/>
      <c r="Z71" s="164"/>
    </row>
    <row r="72" spans="1:26" s="140" customFormat="1" ht="14.25">
      <c r="A72" s="167"/>
      <c r="B72" s="139"/>
      <c r="C72" s="154"/>
      <c r="D72" s="139"/>
      <c r="F72" s="141"/>
      <c r="S72" s="139"/>
      <c r="T72" s="139"/>
      <c r="V72" s="139"/>
      <c r="W72" s="162"/>
      <c r="X72" s="162"/>
      <c r="Y72" s="162"/>
      <c r="Z72" s="164"/>
    </row>
    <row r="73" spans="2:25" s="140" customFormat="1" ht="14.25">
      <c r="B73" s="198" t="s">
        <v>32</v>
      </c>
      <c r="C73" s="139"/>
      <c r="D73" s="139"/>
      <c r="F73" s="141"/>
      <c r="S73" s="139"/>
      <c r="T73" s="139"/>
      <c r="V73" s="139"/>
      <c r="W73" s="139"/>
      <c r="X73" s="139"/>
      <c r="Y73" s="139"/>
    </row>
    <row r="74" spans="1:25" s="140" customFormat="1" ht="14.25">
      <c r="A74" s="139" t="s">
        <v>78</v>
      </c>
      <c r="B74" s="168"/>
      <c r="C74" s="139"/>
      <c r="D74" s="139"/>
      <c r="F74" s="141"/>
      <c r="S74" s="139"/>
      <c r="T74" s="139"/>
      <c r="V74" s="139"/>
      <c r="W74" s="139"/>
      <c r="X74" s="139"/>
      <c r="Y74" s="139"/>
    </row>
    <row r="75" spans="1:26" s="169" customFormat="1" ht="15.75">
      <c r="A75" s="168"/>
      <c r="B75" s="168" t="s">
        <v>80</v>
      </c>
      <c r="C75" s="139"/>
      <c r="D75" s="139"/>
      <c r="F75" s="170"/>
      <c r="R75" s="138"/>
      <c r="S75" s="136"/>
      <c r="T75" s="136"/>
      <c r="U75" s="138"/>
      <c r="V75" s="171"/>
      <c r="W75" s="310"/>
      <c r="X75" s="310"/>
      <c r="Y75" s="310"/>
      <c r="Z75" s="310"/>
    </row>
    <row r="76" spans="1:21" s="172" customFormat="1" ht="14.25">
      <c r="A76" s="139" t="s">
        <v>79</v>
      </c>
      <c r="B76" s="139"/>
      <c r="C76" s="168"/>
      <c r="D76" s="148"/>
      <c r="F76" s="173"/>
      <c r="K76" s="151"/>
      <c r="L76" s="151"/>
      <c r="M76" s="151"/>
      <c r="N76" s="151"/>
      <c r="O76" s="151"/>
      <c r="P76" s="151"/>
      <c r="Q76" s="151"/>
      <c r="R76" s="151"/>
      <c r="S76" s="174"/>
      <c r="T76" s="174"/>
      <c r="U76" s="151"/>
    </row>
    <row r="77" spans="1:21" s="169" customFormat="1" ht="14.25">
      <c r="A77" s="139" t="s">
        <v>76</v>
      </c>
      <c r="B77" s="139"/>
      <c r="C77" s="139"/>
      <c r="D77" s="139"/>
      <c r="F77" s="141"/>
      <c r="G77" s="140"/>
      <c r="H77" s="138"/>
      <c r="I77" s="138"/>
      <c r="J77" s="137"/>
      <c r="K77" s="138"/>
      <c r="L77" s="138"/>
      <c r="M77" s="138"/>
      <c r="N77" s="138"/>
      <c r="O77" s="138"/>
      <c r="P77" s="138"/>
      <c r="Q77" s="138"/>
      <c r="R77" s="138"/>
      <c r="S77" s="136"/>
      <c r="T77" s="136"/>
      <c r="U77" s="138"/>
    </row>
    <row r="78" spans="1:26" s="169" customFormat="1" ht="14.25">
      <c r="A78" s="172"/>
      <c r="B78" s="198" t="s">
        <v>81</v>
      </c>
      <c r="C78" s="139"/>
      <c r="D78" s="139"/>
      <c r="F78" s="141"/>
      <c r="G78" s="140"/>
      <c r="H78" s="138"/>
      <c r="I78" s="138"/>
      <c r="J78" s="137"/>
      <c r="K78" s="138"/>
      <c r="L78" s="138"/>
      <c r="M78" s="138"/>
      <c r="N78" s="138"/>
      <c r="O78" s="138"/>
      <c r="P78" s="138"/>
      <c r="Q78" s="138"/>
      <c r="R78" s="138"/>
      <c r="S78" s="136"/>
      <c r="T78" s="136"/>
      <c r="U78" s="138"/>
      <c r="V78" s="138"/>
      <c r="W78" s="138"/>
      <c r="X78" s="138"/>
      <c r="Y78" s="138"/>
      <c r="Z78" s="138"/>
    </row>
    <row r="79" spans="1:26" s="169" customFormat="1" ht="14.25">
      <c r="A79" s="139"/>
      <c r="B79" s="139" t="s">
        <v>82</v>
      </c>
      <c r="C79" s="139"/>
      <c r="D79" s="139"/>
      <c r="F79" s="141"/>
      <c r="G79" s="140"/>
      <c r="H79" s="138"/>
      <c r="I79" s="138"/>
      <c r="J79" s="137"/>
      <c r="K79" s="138"/>
      <c r="L79" s="138"/>
      <c r="M79" s="138"/>
      <c r="N79" s="138"/>
      <c r="O79" s="138"/>
      <c r="P79" s="138"/>
      <c r="Q79" s="138"/>
      <c r="R79" s="138"/>
      <c r="S79" s="136"/>
      <c r="T79" s="136"/>
      <c r="U79" s="171"/>
      <c r="V79" s="162"/>
      <c r="W79" s="153"/>
      <c r="X79" s="163"/>
      <c r="Y79" s="152"/>
      <c r="Z79" s="138"/>
    </row>
    <row r="80" spans="1:26" s="180" customFormat="1" ht="15.75">
      <c r="A80" s="169"/>
      <c r="B80" s="139" t="s">
        <v>33</v>
      </c>
      <c r="C80" s="154"/>
      <c r="D80" s="139"/>
      <c r="E80" s="169"/>
      <c r="F80" s="170"/>
      <c r="G80" s="169"/>
      <c r="H80" s="169"/>
      <c r="I80" s="169"/>
      <c r="J80" s="169"/>
      <c r="K80" s="138"/>
      <c r="L80" s="138"/>
      <c r="M80" s="138"/>
      <c r="N80" s="138"/>
      <c r="O80" s="138"/>
      <c r="P80" s="175"/>
      <c r="Q80" s="175"/>
      <c r="R80" s="175"/>
      <c r="S80" s="176"/>
      <c r="T80" s="176"/>
      <c r="U80" s="181"/>
      <c r="V80" s="182"/>
      <c r="W80" s="182"/>
      <c r="X80" s="182"/>
      <c r="Y80" s="182"/>
      <c r="Z80" s="175"/>
    </row>
    <row r="81" spans="1:26" s="180" customFormat="1" ht="14.25">
      <c r="A81" s="169"/>
      <c r="B81" s="154" t="s">
        <v>34</v>
      </c>
      <c r="C81" s="154"/>
      <c r="D81" s="139"/>
      <c r="E81" s="169"/>
      <c r="F81" s="170"/>
      <c r="G81" s="169"/>
      <c r="H81" s="169"/>
      <c r="I81" s="169"/>
      <c r="J81" s="169"/>
      <c r="K81" s="138"/>
      <c r="L81" s="138"/>
      <c r="M81" s="138"/>
      <c r="N81" s="138"/>
      <c r="O81" s="138"/>
      <c r="P81" s="175"/>
      <c r="Q81" s="175"/>
      <c r="R81" s="175"/>
      <c r="S81" s="176"/>
      <c r="T81" s="176"/>
      <c r="U81" s="177"/>
      <c r="V81" s="183"/>
      <c r="W81" s="184"/>
      <c r="X81" s="185"/>
      <c r="Y81" s="186"/>
      <c r="Z81" s="175"/>
    </row>
    <row r="82" spans="1:26" s="180" customFormat="1" ht="14.25">
      <c r="A82" s="169"/>
      <c r="B82" s="154" t="s">
        <v>83</v>
      </c>
      <c r="C82" s="154"/>
      <c r="D82" s="139"/>
      <c r="E82" s="169"/>
      <c r="F82" s="170"/>
      <c r="G82" s="169"/>
      <c r="H82" s="169"/>
      <c r="I82" s="169"/>
      <c r="J82" s="169"/>
      <c r="K82" s="138"/>
      <c r="L82" s="138"/>
      <c r="M82" s="138"/>
      <c r="N82" s="138"/>
      <c r="O82" s="138"/>
      <c r="P82" s="175"/>
      <c r="Q82" s="175"/>
      <c r="R82" s="175"/>
      <c r="S82" s="176"/>
      <c r="T82" s="176"/>
      <c r="U82" s="177"/>
      <c r="V82" s="178"/>
      <c r="W82" s="178"/>
      <c r="X82" s="178"/>
      <c r="Y82" s="179"/>
      <c r="Z82" s="175"/>
    </row>
    <row r="83" spans="1:26" s="180" customFormat="1" ht="14.25">
      <c r="A83" s="169"/>
      <c r="B83" s="168" t="s">
        <v>40</v>
      </c>
      <c r="C83" s="168"/>
      <c r="D83" s="148"/>
      <c r="E83" s="172"/>
      <c r="F83" s="173"/>
      <c r="G83" s="172"/>
      <c r="H83" s="169"/>
      <c r="I83" s="169"/>
      <c r="J83" s="169"/>
      <c r="K83" s="138"/>
      <c r="L83" s="138"/>
      <c r="M83" s="138"/>
      <c r="N83" s="138"/>
      <c r="O83" s="138"/>
      <c r="P83" s="175"/>
      <c r="Q83" s="175"/>
      <c r="R83" s="175"/>
      <c r="S83" s="176"/>
      <c r="T83" s="176"/>
      <c r="U83" s="177"/>
      <c r="V83" s="183"/>
      <c r="W83" s="188"/>
      <c r="X83" s="185"/>
      <c r="Y83" s="186"/>
      <c r="Z83" s="187"/>
    </row>
    <row r="84" spans="1:26" s="180" customFormat="1" ht="14.25">
      <c r="A84" s="169"/>
      <c r="B84" s="168"/>
      <c r="C84" s="168"/>
      <c r="D84" s="148"/>
      <c r="E84" s="172"/>
      <c r="F84" s="173"/>
      <c r="G84" s="172"/>
      <c r="H84" s="169"/>
      <c r="I84" s="169"/>
      <c r="J84" s="169"/>
      <c r="K84" s="138"/>
      <c r="L84" s="138"/>
      <c r="M84" s="138"/>
      <c r="N84" s="138"/>
      <c r="O84" s="138"/>
      <c r="P84" s="175"/>
      <c r="Q84" s="175"/>
      <c r="R84" s="175"/>
      <c r="S84" s="176"/>
      <c r="T84" s="176"/>
      <c r="U84" s="177"/>
      <c r="V84" s="183"/>
      <c r="W84" s="188"/>
      <c r="X84" s="185"/>
      <c r="Y84" s="186"/>
      <c r="Z84" s="187"/>
    </row>
    <row r="85" spans="1:26" s="4" customFormat="1" ht="12">
      <c r="A85" s="5"/>
      <c r="B85" s="57"/>
      <c r="C85" s="58"/>
      <c r="D85" s="58"/>
      <c r="E85" s="6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31"/>
      <c r="S85" s="132"/>
      <c r="T85" s="133"/>
      <c r="U85" s="312" t="s">
        <v>11</v>
      </c>
      <c r="V85" s="313"/>
      <c r="W85" s="84" t="s">
        <v>36</v>
      </c>
      <c r="X85" s="134"/>
      <c r="Y85" s="58"/>
      <c r="Z85" s="8"/>
    </row>
    <row r="86" spans="1:26" s="4" customFormat="1" ht="12">
      <c r="A86" s="9"/>
      <c r="B86" s="59" t="s">
        <v>25</v>
      </c>
      <c r="C86" s="59"/>
      <c r="D86" s="60"/>
      <c r="E86" s="27"/>
      <c r="F86" s="94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9"/>
      <c r="S86" s="86"/>
      <c r="T86" s="87"/>
      <c r="U86" s="314" t="s">
        <v>12</v>
      </c>
      <c r="V86" s="315"/>
      <c r="W86" s="88" t="s">
        <v>37</v>
      </c>
      <c r="X86" s="89" t="s">
        <v>13</v>
      </c>
      <c r="Y86" s="60"/>
      <c r="Z86" s="43"/>
    </row>
    <row r="87" spans="1:25" s="4" customFormat="1" ht="12">
      <c r="A87" s="1"/>
      <c r="B87" s="61"/>
      <c r="C87" s="61"/>
      <c r="D87" s="61"/>
      <c r="F87" s="11"/>
      <c r="S87" s="61"/>
      <c r="T87" s="90"/>
      <c r="U87" s="11"/>
      <c r="V87" s="61"/>
      <c r="W87" s="61"/>
      <c r="X87" s="61"/>
      <c r="Y87" s="61"/>
    </row>
    <row r="88" spans="1:25" s="4" customFormat="1" ht="12">
      <c r="A88" s="1"/>
      <c r="B88" s="61"/>
      <c r="C88" s="61"/>
      <c r="D88" s="61"/>
      <c r="F88" s="11"/>
      <c r="S88" s="61"/>
      <c r="T88" s="90"/>
      <c r="U88" s="11"/>
      <c r="V88" s="61"/>
      <c r="W88" s="61"/>
      <c r="X88" s="61"/>
      <c r="Y88" s="61"/>
    </row>
    <row r="89" spans="1:25" s="4" customFormat="1" ht="12">
      <c r="A89" s="28"/>
      <c r="B89" s="61"/>
      <c r="C89" s="61"/>
      <c r="D89" s="61"/>
      <c r="F89" s="11"/>
      <c r="S89" s="61"/>
      <c r="T89" s="90"/>
      <c r="U89" s="11"/>
      <c r="V89" s="61"/>
      <c r="W89" s="61"/>
      <c r="X89" s="61"/>
      <c r="Y89" s="61"/>
    </row>
    <row r="90" spans="1:25" s="12" customFormat="1" ht="9.75">
      <c r="A90" s="3"/>
      <c r="B90" s="62"/>
      <c r="C90" s="62"/>
      <c r="D90" s="62"/>
      <c r="F90" s="95"/>
      <c r="S90" s="62"/>
      <c r="T90" s="62"/>
      <c r="V90" s="62"/>
      <c r="W90" s="62"/>
      <c r="X90" s="62"/>
      <c r="Y90" s="62"/>
    </row>
  </sheetData>
  <sheetProtection/>
  <mergeCells count="21">
    <mergeCell ref="W60:Z60"/>
    <mergeCell ref="W61:Z61"/>
    <mergeCell ref="R57:T57"/>
    <mergeCell ref="U85:V85"/>
    <mergeCell ref="U86:V86"/>
    <mergeCell ref="W75:Z75"/>
    <mergeCell ref="A6:A8"/>
    <mergeCell ref="E7:I7"/>
    <mergeCell ref="J7:N7"/>
    <mergeCell ref="D7:D8"/>
    <mergeCell ref="B6:N6"/>
    <mergeCell ref="C7:C8"/>
    <mergeCell ref="B7:B8"/>
    <mergeCell ref="Z6:Z8"/>
    <mergeCell ref="P4:R4"/>
    <mergeCell ref="S6:S8"/>
    <mergeCell ref="F1:N1"/>
    <mergeCell ref="V6:Y7"/>
    <mergeCell ref="O6:R7"/>
    <mergeCell ref="U6:U8"/>
    <mergeCell ref="T6:T8"/>
  </mergeCells>
  <printOptions/>
  <pageMargins left="0.1968503937007874" right="0" top="0" bottom="0" header="0.3937007874015748" footer="0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 Farmers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samransu</dc:creator>
  <cp:keywords/>
  <dc:description/>
  <cp:lastModifiedBy>THAWATCHAI KAEWKLAD</cp:lastModifiedBy>
  <cp:lastPrinted>2021-04-02T09:04:49Z</cp:lastPrinted>
  <dcterms:created xsi:type="dcterms:W3CDTF">2000-12-18T07:16:34Z</dcterms:created>
  <dcterms:modified xsi:type="dcterms:W3CDTF">2021-04-07T08:10:06Z</dcterms:modified>
  <cp:category/>
  <cp:version/>
  <cp:contentType/>
  <cp:contentStatus/>
</cp:coreProperties>
</file>